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A71" sheetId="1" r:id="rId1"/>
    <sheet name="A72" sheetId="2" r:id="rId2"/>
    <sheet name="A74" sheetId="3" r:id="rId3"/>
  </sheets>
  <definedNames/>
  <calcPr fullCalcOnLoad="1"/>
</workbook>
</file>

<file path=xl/sharedStrings.xml><?xml version="1.0" encoding="utf-8"?>
<sst xmlns="http://schemas.openxmlformats.org/spreadsheetml/2006/main" count="382" uniqueCount="97">
  <si>
    <t>Agglomerationsabgrenzung 2000; Gebietsstand Gemeinden 1990</t>
  </si>
  <si>
    <t>Basisdaten zur Siedlungsfläche vgl. in Indikatortabelle A72</t>
  </si>
  <si>
    <t>Agglo-meration</t>
  </si>
  <si>
    <t>Gesamt-fläche 1992/97</t>
  </si>
  <si>
    <t>Siedlungs-fläche total 1992/97</t>
  </si>
  <si>
    <t>Anteil der einzelnen Siedlungsnutzungsarten am Total der Siedlungsfläche 1992/97</t>
  </si>
  <si>
    <t>Anzahl Gemeinden</t>
  </si>
  <si>
    <t>BFS-Nr</t>
  </si>
  <si>
    <t>Agglomerationsabgrenzung 2000</t>
  </si>
  <si>
    <t>km2</t>
  </si>
  <si>
    <t>%</t>
  </si>
  <si>
    <t>Gebäude-areal</t>
  </si>
  <si>
    <t>Industrie-areal</t>
  </si>
  <si>
    <t>Verkehr</t>
  </si>
  <si>
    <t>Erholungs- und Grün-anlagen</t>
  </si>
  <si>
    <t>Besondere Siedlungs-flächen</t>
  </si>
  <si>
    <t>(Gebietsstand 2000)</t>
  </si>
  <si>
    <t>K</t>
  </si>
  <si>
    <t>Wetzikon-Pfäffikon (ZH)</t>
  </si>
  <si>
    <t>M</t>
  </si>
  <si>
    <t>Winterthur</t>
  </si>
  <si>
    <t>G</t>
  </si>
  <si>
    <t>Zürich</t>
  </si>
  <si>
    <t>I</t>
  </si>
  <si>
    <t>Lyss</t>
  </si>
  <si>
    <t>Langenthal</t>
  </si>
  <si>
    <t>Bern</t>
  </si>
  <si>
    <t>Biel/Bienne</t>
  </si>
  <si>
    <t>Burgdorf</t>
  </si>
  <si>
    <t>Interlaken</t>
  </si>
  <si>
    <t>Thun</t>
  </si>
  <si>
    <t>Luzern</t>
  </si>
  <si>
    <t>Einsiedeln</t>
  </si>
  <si>
    <t>Lachen</t>
  </si>
  <si>
    <t>Schwyz</t>
  </si>
  <si>
    <t>Stans</t>
  </si>
  <si>
    <t>Zug</t>
  </si>
  <si>
    <t>Bulle</t>
  </si>
  <si>
    <t>Fribourg</t>
  </si>
  <si>
    <t>Grenchen</t>
  </si>
  <si>
    <t>Olten-Zofingen</t>
  </si>
  <si>
    <t>Solothurn</t>
  </si>
  <si>
    <t>Basel</t>
  </si>
  <si>
    <t>Schaffhausen</t>
  </si>
  <si>
    <t>St.Gallen</t>
  </si>
  <si>
    <t>Heerbrugg-Altstätten</t>
  </si>
  <si>
    <t>Buchs-(Vaduz-)</t>
  </si>
  <si>
    <t>Rapperswil-Jona-Rüti</t>
  </si>
  <si>
    <t>Wil (SG)</t>
  </si>
  <si>
    <t>St.Moritz</t>
  </si>
  <si>
    <t>Davos</t>
  </si>
  <si>
    <t>Chur</t>
  </si>
  <si>
    <t>Aarau</t>
  </si>
  <si>
    <t>Baden-Brugg</t>
  </si>
  <si>
    <t>Wohlen (AG)</t>
  </si>
  <si>
    <t>Lenzburg</t>
  </si>
  <si>
    <t>Arbon-Rorschach</t>
  </si>
  <si>
    <t>Amriswil-Romanshorn</t>
  </si>
  <si>
    <t>Frauenfeld</t>
  </si>
  <si>
    <t>Kreuzlingen-(Konstanz-)</t>
  </si>
  <si>
    <t>Bellinzona</t>
  </si>
  <si>
    <t>Locarno</t>
  </si>
  <si>
    <t>Lugano</t>
  </si>
  <si>
    <t>Chiasso-Mendrisio-(Como-)</t>
  </si>
  <si>
    <t>Lausanne</t>
  </si>
  <si>
    <t>Vevey-Montreux</t>
  </si>
  <si>
    <t>Yverdon</t>
  </si>
  <si>
    <t>Brig-Visp</t>
  </si>
  <si>
    <t>Martigny</t>
  </si>
  <si>
    <t>Monthey-Aigle</t>
  </si>
  <si>
    <t>Sierre-Montana</t>
  </si>
  <si>
    <t>Sion</t>
  </si>
  <si>
    <t>La Chaux.de.Fonds-Le Locle</t>
  </si>
  <si>
    <t>Neuchâtel</t>
  </si>
  <si>
    <t>Genève</t>
  </si>
  <si>
    <t>Delémont</t>
  </si>
  <si>
    <t>Schweiz</t>
  </si>
  <si>
    <t>Quelle: BFS, Arealstatistik</t>
  </si>
  <si>
    <t>Klas-sierung</t>
  </si>
  <si>
    <t>Siedlungsfläche 1992/97</t>
  </si>
  <si>
    <t>Ständige Wohn-bevölkerung (31.12.1995)</t>
  </si>
  <si>
    <t>Beschäftigte im 2. und 3. Sektor (1995)</t>
  </si>
  <si>
    <t xml:space="preserve">Anteil </t>
  </si>
  <si>
    <t>Einwohner-zahl</t>
  </si>
  <si>
    <t>Anteil</t>
  </si>
  <si>
    <t>Beschäftigten-zahl</t>
  </si>
  <si>
    <t>Quelle: BFS, Arealstatistik, Bevölkerungsstatistik, Eidg. Betriebszählung</t>
  </si>
  <si>
    <t>Bauaus-gaben Total</t>
  </si>
  <si>
    <t>Bauausgaben im Hochbau</t>
  </si>
  <si>
    <t>Bauausgaben für Umbauten</t>
  </si>
  <si>
    <t>Mio. CHF</t>
  </si>
  <si>
    <t>Anteil am Total</t>
  </si>
  <si>
    <t>Quelle: BFS, Baustatistik</t>
  </si>
  <si>
    <t>Anteil der Hochbau- und Umbauausgaben nach Agglomerations-Grössenklassen (Ø 1999/2001)</t>
  </si>
  <si>
    <t>Anteile der Siedlungsfläche, Wohnbevölkerung und Beschäftigtenzahl nach Agglomerations-Grössenklassen 1992/1997</t>
  </si>
  <si>
    <t>Anteile der verschiedenen Nutzungsarten im Siedlungsgebiet nach Agglomerations-Grössenklassen 1992/1997</t>
  </si>
  <si>
    <t>Klassie-rung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</si>
</sst>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%"/>
    <numFmt numFmtId="166" formatCode="_ * #,##0_ ;_ * \-#,##0_ ;_ * &quot;-&quot;??_ ;_ @_ 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2"/>
      <name val="CG Omega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49" fontId="8" fillId="0" borderId="4" xfId="0" applyNumberFormat="1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164" fontId="6" fillId="0" borderId="5" xfId="15" applyNumberFormat="1" applyFont="1" applyBorder="1" applyAlignment="1">
      <alignment horizontal="right" vertical="top" wrapText="1"/>
    </xf>
    <xf numFmtId="165" fontId="6" fillId="0" borderId="5" xfId="17" applyNumberFormat="1" applyFont="1" applyBorder="1" applyAlignment="1">
      <alignment horizontal="right" vertical="top" wrapText="1"/>
    </xf>
    <xf numFmtId="1" fontId="9" fillId="0" borderId="4" xfId="0" applyNumberFormat="1" applyFont="1" applyFill="1" applyBorder="1" applyAlignment="1">
      <alignment horizontal="right" vertical="top" wrapText="1"/>
    </xf>
    <xf numFmtId="0" fontId="10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vertical="top" wrapText="1"/>
    </xf>
    <xf numFmtId="164" fontId="4" fillId="0" borderId="6" xfId="15" applyNumberFormat="1" applyFont="1" applyBorder="1" applyAlignment="1">
      <alignment horizontal="right" vertical="top" wrapText="1"/>
    </xf>
    <xf numFmtId="164" fontId="4" fillId="0" borderId="6" xfId="17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164" fontId="4" fillId="0" borderId="0" xfId="15" applyNumberFormat="1" applyFont="1" applyBorder="1" applyAlignment="1">
      <alignment horizontal="right" vertical="top" wrapText="1"/>
    </xf>
    <xf numFmtId="164" fontId="4" fillId="0" borderId="0" xfId="17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3" fillId="0" borderId="1" xfId="0" applyFont="1" applyBorder="1" applyAlignment="1">
      <alignment vertical="center"/>
    </xf>
    <xf numFmtId="166" fontId="6" fillId="0" borderId="1" xfId="15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/>
    </xf>
    <xf numFmtId="166" fontId="6" fillId="0" borderId="5" xfId="15" applyNumberFormat="1" applyFont="1" applyBorder="1" applyAlignment="1">
      <alignment horizontal="right" vertical="top" wrapText="1"/>
    </xf>
    <xf numFmtId="165" fontId="6" fillId="0" borderId="1" xfId="17" applyNumberFormat="1" applyFont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2" width="6.8515625" style="0" customWidth="1"/>
    <col min="3" max="3" width="7.00390625" style="0" customWidth="1"/>
    <col min="4" max="4" width="26.00390625" style="0" customWidth="1"/>
    <col min="6" max="6" width="12.421875" style="0" customWidth="1"/>
  </cols>
  <sheetData>
    <row r="1" spans="1:2" ht="15.75">
      <c r="A1" s="1" t="s">
        <v>95</v>
      </c>
      <c r="B1" s="2"/>
    </row>
    <row r="2" spans="1:2" ht="12.75">
      <c r="A2" s="3" t="s">
        <v>0</v>
      </c>
      <c r="B2" s="2"/>
    </row>
    <row r="3" spans="1:4" ht="12.75">
      <c r="A3" s="3" t="s">
        <v>1</v>
      </c>
      <c r="D3" s="4"/>
    </row>
    <row r="5" spans="1:11" ht="36">
      <c r="A5" s="6" t="s">
        <v>2</v>
      </c>
      <c r="B5" s="6" t="s">
        <v>96</v>
      </c>
      <c r="C5" s="6"/>
      <c r="D5" s="6"/>
      <c r="E5" s="7" t="s">
        <v>3</v>
      </c>
      <c r="F5" s="7" t="s">
        <v>4</v>
      </c>
      <c r="G5" s="42" t="s">
        <v>5</v>
      </c>
      <c r="H5" s="43"/>
      <c r="I5" s="43"/>
      <c r="J5" s="43"/>
      <c r="K5" s="44"/>
    </row>
    <row r="6" spans="1:11" ht="36">
      <c r="A6" s="10">
        <v>2000</v>
      </c>
      <c r="B6" s="6">
        <v>2000</v>
      </c>
      <c r="C6" s="6" t="s">
        <v>7</v>
      </c>
      <c r="D6" s="6" t="s">
        <v>8</v>
      </c>
      <c r="E6" s="11" t="s">
        <v>9</v>
      </c>
      <c r="F6" s="12" t="s">
        <v>10</v>
      </c>
      <c r="G6" s="12" t="s">
        <v>11</v>
      </c>
      <c r="H6" s="12" t="s">
        <v>12</v>
      </c>
      <c r="I6" s="11" t="s">
        <v>13</v>
      </c>
      <c r="J6" s="12" t="s">
        <v>14</v>
      </c>
      <c r="K6" s="12" t="s">
        <v>15</v>
      </c>
    </row>
    <row r="7" spans="1:11" ht="12.75">
      <c r="A7" s="13">
        <v>121</v>
      </c>
      <c r="B7" s="14" t="s">
        <v>17</v>
      </c>
      <c r="C7" s="15">
        <v>121</v>
      </c>
      <c r="D7" s="13" t="s">
        <v>18</v>
      </c>
      <c r="E7" s="16">
        <v>93.74</v>
      </c>
      <c r="F7" s="17">
        <v>0.1623639854917858</v>
      </c>
      <c r="G7" s="17">
        <v>0.47963206307490147</v>
      </c>
      <c r="H7" s="17">
        <v>0.10315374507227333</v>
      </c>
      <c r="I7" s="17">
        <v>0.3147174770039422</v>
      </c>
      <c r="J7" s="17">
        <v>0.07095926412614981</v>
      </c>
      <c r="K7" s="17">
        <v>0.03153745072273324</v>
      </c>
    </row>
    <row r="8" spans="1:11" ht="12.75">
      <c r="A8" s="13">
        <v>230</v>
      </c>
      <c r="B8" s="14" t="s">
        <v>19</v>
      </c>
      <c r="C8" s="15">
        <v>230</v>
      </c>
      <c r="D8" s="13" t="s">
        <v>20</v>
      </c>
      <c r="E8" s="16">
        <v>150.71</v>
      </c>
      <c r="F8" s="17">
        <v>0.2325658549532214</v>
      </c>
      <c r="G8" s="17">
        <v>0.4776034236804565</v>
      </c>
      <c r="H8" s="17">
        <v>0.09044222539229672</v>
      </c>
      <c r="I8" s="17">
        <v>0.30813124108416545</v>
      </c>
      <c r="J8" s="17">
        <v>0.07760342368045649</v>
      </c>
      <c r="K8" s="17">
        <v>0.04621968616262482</v>
      </c>
    </row>
    <row r="9" spans="1:11" ht="12.75">
      <c r="A9" s="13">
        <v>261</v>
      </c>
      <c r="B9" s="14" t="s">
        <v>21</v>
      </c>
      <c r="C9" s="15">
        <v>261</v>
      </c>
      <c r="D9" s="13" t="s">
        <v>22</v>
      </c>
      <c r="E9" s="16">
        <v>1086.1</v>
      </c>
      <c r="F9" s="17">
        <v>0.25761900377497465</v>
      </c>
      <c r="G9" s="17">
        <v>0.5107219442458899</v>
      </c>
      <c r="H9" s="17">
        <v>0.06454610436025733</v>
      </c>
      <c r="I9" s="17">
        <v>0.3028591851322373</v>
      </c>
      <c r="J9" s="17">
        <v>0.07530378842030021</v>
      </c>
      <c r="K9" s="17">
        <v>0.04656897784131522</v>
      </c>
    </row>
    <row r="10" spans="1:11" ht="12.75">
      <c r="A10" s="13">
        <v>9001</v>
      </c>
      <c r="B10" s="14" t="s">
        <v>23</v>
      </c>
      <c r="C10" s="15">
        <v>306</v>
      </c>
      <c r="D10" s="13" t="s">
        <v>24</v>
      </c>
      <c r="E10" s="16">
        <v>11.75</v>
      </c>
      <c r="F10" s="17">
        <v>0.3251063829787234</v>
      </c>
      <c r="G10" s="17">
        <v>0.3717277486910995</v>
      </c>
      <c r="H10" s="17">
        <v>0.193717277486911</v>
      </c>
      <c r="I10" s="17">
        <v>0.25654450261780104</v>
      </c>
      <c r="J10" s="17">
        <v>0.08376963350785341</v>
      </c>
      <c r="K10" s="17">
        <v>0.09424083769633508</v>
      </c>
    </row>
    <row r="11" spans="1:11" ht="12.75">
      <c r="A11" s="13">
        <v>9002</v>
      </c>
      <c r="B11" s="14" t="s">
        <v>23</v>
      </c>
      <c r="C11" s="15">
        <v>329</v>
      </c>
      <c r="D11" s="13" t="s">
        <v>25</v>
      </c>
      <c r="E11" s="16">
        <v>14.4</v>
      </c>
      <c r="F11" s="17">
        <v>0.3173611111111111</v>
      </c>
      <c r="G11" s="17">
        <v>0.5470459518599562</v>
      </c>
      <c r="H11" s="17">
        <v>0.13566739606126915</v>
      </c>
      <c r="I11" s="17">
        <v>0.2100656455142232</v>
      </c>
      <c r="J11" s="17">
        <v>0.08315098468271334</v>
      </c>
      <c r="K11" s="17">
        <v>0.024070021881838075</v>
      </c>
    </row>
    <row r="12" spans="1:11" ht="12.75">
      <c r="A12" s="13">
        <v>351</v>
      </c>
      <c r="B12" s="14" t="s">
        <v>21</v>
      </c>
      <c r="C12" s="15">
        <v>351</v>
      </c>
      <c r="D12" s="13" t="s">
        <v>26</v>
      </c>
      <c r="E12" s="16">
        <v>481.01</v>
      </c>
      <c r="F12" s="17">
        <v>0.1826781148001081</v>
      </c>
      <c r="G12" s="17">
        <v>0.5340844429270514</v>
      </c>
      <c r="H12" s="17">
        <v>0.06942073517696597</v>
      </c>
      <c r="I12" s="17">
        <v>0.29202230567884374</v>
      </c>
      <c r="J12" s="17">
        <v>0.0736315010811426</v>
      </c>
      <c r="K12" s="17">
        <v>0.03084101513599636</v>
      </c>
    </row>
    <row r="13" spans="1:11" ht="12.75">
      <c r="A13" s="13">
        <v>371</v>
      </c>
      <c r="B13" s="14" t="s">
        <v>19</v>
      </c>
      <c r="C13" s="15">
        <v>371</v>
      </c>
      <c r="D13" s="13" t="s">
        <v>27</v>
      </c>
      <c r="E13" s="16">
        <v>96.94</v>
      </c>
      <c r="F13" s="17">
        <v>0.2502578914792655</v>
      </c>
      <c r="G13" s="17">
        <v>0.5259686727122836</v>
      </c>
      <c r="H13" s="17">
        <v>0.09975267930750206</v>
      </c>
      <c r="I13" s="17">
        <v>0.2382522671063479</v>
      </c>
      <c r="J13" s="17">
        <v>0.09356966199505358</v>
      </c>
      <c r="K13" s="17">
        <v>0.04245671887881286</v>
      </c>
    </row>
    <row r="14" spans="1:11" ht="12.75">
      <c r="A14" s="13">
        <v>404</v>
      </c>
      <c r="B14" s="14" t="s">
        <v>17</v>
      </c>
      <c r="C14" s="15">
        <v>404</v>
      </c>
      <c r="D14" s="13" t="s">
        <v>28</v>
      </c>
      <c r="E14" s="16">
        <v>49.58</v>
      </c>
      <c r="F14" s="17">
        <v>0.18898749495764422</v>
      </c>
      <c r="G14" s="17">
        <v>0.4759871931696905</v>
      </c>
      <c r="H14" s="17">
        <v>0.144076840981857</v>
      </c>
      <c r="I14" s="17">
        <v>0.28281750266808964</v>
      </c>
      <c r="J14" s="17">
        <v>0.0576307363927428</v>
      </c>
      <c r="K14" s="17">
        <v>0.03948772678762007</v>
      </c>
    </row>
    <row r="15" spans="1:11" ht="12.75">
      <c r="A15" s="13">
        <v>581</v>
      </c>
      <c r="B15" s="14" t="s">
        <v>17</v>
      </c>
      <c r="C15" s="15">
        <v>581</v>
      </c>
      <c r="D15" s="13" t="s">
        <v>29</v>
      </c>
      <c r="E15" s="16">
        <v>68.93</v>
      </c>
      <c r="F15" s="17">
        <v>0.12084723632670825</v>
      </c>
      <c r="G15" s="17">
        <v>0.4489795918367347</v>
      </c>
      <c r="H15" s="17">
        <v>0.06962785114045618</v>
      </c>
      <c r="I15" s="17">
        <v>0.31452581032412963</v>
      </c>
      <c r="J15" s="17">
        <v>0.14165666266506602</v>
      </c>
      <c r="K15" s="17">
        <v>0.025210084033613446</v>
      </c>
    </row>
    <row r="16" spans="1:11" ht="12.75">
      <c r="A16" s="13">
        <v>942</v>
      </c>
      <c r="B16" s="14" t="s">
        <v>19</v>
      </c>
      <c r="C16" s="15">
        <v>942</v>
      </c>
      <c r="D16" s="13" t="s">
        <v>30</v>
      </c>
      <c r="E16" s="16">
        <v>87.31</v>
      </c>
      <c r="F16" s="17">
        <v>0.29652960714694765</v>
      </c>
      <c r="G16" s="17">
        <v>0.548860563924295</v>
      </c>
      <c r="H16" s="17">
        <v>0.11085361143298571</v>
      </c>
      <c r="I16" s="17">
        <v>0.26187717265353416</v>
      </c>
      <c r="J16" s="17">
        <v>0.05793742757821553</v>
      </c>
      <c r="K16" s="17">
        <v>0.020471224410969487</v>
      </c>
    </row>
    <row r="17" spans="1:11" ht="12.75">
      <c r="A17" s="13">
        <v>1061</v>
      </c>
      <c r="B17" s="14" t="s">
        <v>19</v>
      </c>
      <c r="C17" s="15">
        <v>1061</v>
      </c>
      <c r="D17" s="13" t="s">
        <v>31</v>
      </c>
      <c r="E17" s="16">
        <v>197.58</v>
      </c>
      <c r="F17" s="17">
        <v>0.23215912541755238</v>
      </c>
      <c r="G17" s="17">
        <v>0.5022890778286462</v>
      </c>
      <c r="H17" s="17">
        <v>0.10093743187268367</v>
      </c>
      <c r="I17" s="17">
        <v>0.2701111837802485</v>
      </c>
      <c r="J17" s="17">
        <v>0.07804665358622193</v>
      </c>
      <c r="K17" s="17">
        <v>0.048615652932199695</v>
      </c>
    </row>
    <row r="18" spans="1:11" ht="12.75">
      <c r="A18" s="13">
        <v>9003</v>
      </c>
      <c r="B18" s="14" t="s">
        <v>23</v>
      </c>
      <c r="C18" s="15">
        <v>1301</v>
      </c>
      <c r="D18" s="13" t="s">
        <v>32</v>
      </c>
      <c r="E18" s="16">
        <v>99.03</v>
      </c>
      <c r="F18" s="17">
        <v>0.05523578713521155</v>
      </c>
      <c r="G18" s="17">
        <v>0.49177330895795246</v>
      </c>
      <c r="H18" s="17">
        <v>0.05850091407678245</v>
      </c>
      <c r="I18" s="17">
        <v>0.3327239488117002</v>
      </c>
      <c r="J18" s="17">
        <v>0.04021937842778794</v>
      </c>
      <c r="K18" s="17">
        <v>0.07678244972577697</v>
      </c>
    </row>
    <row r="19" spans="1:11" ht="12.75">
      <c r="A19" s="13">
        <v>1344</v>
      </c>
      <c r="B19" s="14" t="s">
        <v>17</v>
      </c>
      <c r="C19" s="15">
        <v>1344</v>
      </c>
      <c r="D19" s="13" t="s">
        <v>33</v>
      </c>
      <c r="E19" s="16">
        <v>98.72</v>
      </c>
      <c r="F19" s="17">
        <v>0.10848865478119935</v>
      </c>
      <c r="G19" s="17">
        <v>0.45751633986928103</v>
      </c>
      <c r="H19" s="17">
        <v>0.096171802054155</v>
      </c>
      <c r="I19" s="17">
        <v>0.3211951447245565</v>
      </c>
      <c r="J19" s="17">
        <v>0.03454715219421102</v>
      </c>
      <c r="K19" s="17">
        <v>0.09056956115779645</v>
      </c>
    </row>
    <row r="20" spans="1:11" ht="12.75">
      <c r="A20" s="13">
        <v>1372</v>
      </c>
      <c r="B20" s="14" t="s">
        <v>17</v>
      </c>
      <c r="C20" s="15">
        <v>1372</v>
      </c>
      <c r="D20" s="13" t="s">
        <v>34</v>
      </c>
      <c r="E20" s="16">
        <v>78.52</v>
      </c>
      <c r="F20" s="17">
        <v>0.10264900662251655</v>
      </c>
      <c r="G20" s="17">
        <v>0.44292803970223327</v>
      </c>
      <c r="H20" s="17">
        <v>0.1054590570719603</v>
      </c>
      <c r="I20" s="17">
        <v>0.326302729528536</v>
      </c>
      <c r="J20" s="17">
        <v>0.05086848635235732</v>
      </c>
      <c r="K20" s="17">
        <v>0.07444168734491315</v>
      </c>
    </row>
    <row r="21" spans="1:11" ht="12.75">
      <c r="A21" s="13">
        <v>1509</v>
      </c>
      <c r="B21" s="14" t="s">
        <v>17</v>
      </c>
      <c r="C21" s="15">
        <v>1509</v>
      </c>
      <c r="D21" s="13" t="s">
        <v>35</v>
      </c>
      <c r="E21" s="16">
        <v>94.04</v>
      </c>
      <c r="F21" s="17">
        <v>0.10059549128030626</v>
      </c>
      <c r="G21" s="17">
        <v>0.4915433403805497</v>
      </c>
      <c r="H21" s="17">
        <v>0.10782241014799154</v>
      </c>
      <c r="I21" s="17">
        <v>0.2938689217758985</v>
      </c>
      <c r="J21" s="17">
        <v>0.05496828752642706</v>
      </c>
      <c r="K21" s="17">
        <v>0.05179704016913319</v>
      </c>
    </row>
    <row r="22" spans="1:11" ht="12.75">
      <c r="A22" s="13">
        <v>1711</v>
      </c>
      <c r="B22" s="14" t="s">
        <v>19</v>
      </c>
      <c r="C22" s="15">
        <v>1711</v>
      </c>
      <c r="D22" s="13" t="s">
        <v>36</v>
      </c>
      <c r="E22" s="16">
        <v>179.72</v>
      </c>
      <c r="F22" s="17">
        <v>0.1501224126418874</v>
      </c>
      <c r="G22" s="17">
        <v>0.4840622683469237</v>
      </c>
      <c r="H22" s="17">
        <v>0.09080800593031875</v>
      </c>
      <c r="I22" s="17">
        <v>0.2857672349888806</v>
      </c>
      <c r="J22" s="17">
        <v>0.05151964418087472</v>
      </c>
      <c r="K22" s="17">
        <v>0.08784284655300223</v>
      </c>
    </row>
    <row r="23" spans="1:11" ht="12.75">
      <c r="A23" s="13">
        <v>2125</v>
      </c>
      <c r="B23" s="14" t="s">
        <v>17</v>
      </c>
      <c r="C23" s="15">
        <v>2125</v>
      </c>
      <c r="D23" s="13" t="s">
        <v>37</v>
      </c>
      <c r="E23" s="16">
        <v>61.51</v>
      </c>
      <c r="F23" s="17">
        <v>0.12388229556169729</v>
      </c>
      <c r="G23" s="17">
        <v>0.5288713910761155</v>
      </c>
      <c r="H23" s="17">
        <v>0.1010498687664042</v>
      </c>
      <c r="I23" s="17">
        <v>0.2795275590551181</v>
      </c>
      <c r="J23" s="17">
        <v>0.04461942257217848</v>
      </c>
      <c r="K23" s="17">
        <v>0.045931758530183726</v>
      </c>
    </row>
    <row r="24" spans="1:11" ht="12.75">
      <c r="A24" s="13">
        <v>2196</v>
      </c>
      <c r="B24" s="14" t="s">
        <v>19</v>
      </c>
      <c r="C24" s="15">
        <v>2196</v>
      </c>
      <c r="D24" s="13" t="s">
        <v>38</v>
      </c>
      <c r="E24" s="16">
        <v>211.88</v>
      </c>
      <c r="F24" s="17">
        <v>0.15678686048706816</v>
      </c>
      <c r="G24" s="17">
        <v>0.5129440096327513</v>
      </c>
      <c r="H24" s="17">
        <v>0.07826610475617098</v>
      </c>
      <c r="I24" s="17">
        <v>0.2772426249247441</v>
      </c>
      <c r="J24" s="17">
        <v>0.054786273329319686</v>
      </c>
      <c r="K24" s="17">
        <v>0.07676098735701385</v>
      </c>
    </row>
    <row r="25" spans="1:11" ht="12.75">
      <c r="A25" s="13">
        <v>2546</v>
      </c>
      <c r="B25" s="14" t="s">
        <v>17</v>
      </c>
      <c r="C25" s="15">
        <v>2546</v>
      </c>
      <c r="D25" s="13" t="s">
        <v>39</v>
      </c>
      <c r="E25" s="16">
        <v>45.61</v>
      </c>
      <c r="F25" s="17">
        <v>0.1767156325367244</v>
      </c>
      <c r="G25" s="17">
        <v>0.5521091811414393</v>
      </c>
      <c r="H25" s="17">
        <v>0.0794044665012407</v>
      </c>
      <c r="I25" s="17">
        <v>0.2878411910669975</v>
      </c>
      <c r="J25" s="17">
        <v>0.05707196029776675</v>
      </c>
      <c r="K25" s="17">
        <v>0.02357320099255583</v>
      </c>
    </row>
    <row r="26" spans="1:11" ht="12.75">
      <c r="A26" s="13">
        <v>2581</v>
      </c>
      <c r="B26" s="14" t="s">
        <v>19</v>
      </c>
      <c r="C26" s="15">
        <v>2581</v>
      </c>
      <c r="D26" s="13" t="s">
        <v>40</v>
      </c>
      <c r="E26" s="16">
        <v>183.1</v>
      </c>
      <c r="F26" s="17">
        <v>0.2042599672310213</v>
      </c>
      <c r="G26" s="17">
        <v>0.5072192513368984</v>
      </c>
      <c r="H26" s="17">
        <v>0.12219251336898396</v>
      </c>
      <c r="I26" s="17">
        <v>0.25427807486631016</v>
      </c>
      <c r="J26" s="17">
        <v>0.04572192513368984</v>
      </c>
      <c r="K26" s="17">
        <v>0.07058823529411765</v>
      </c>
    </row>
    <row r="27" spans="1:11" ht="12.75">
      <c r="A27" s="13">
        <v>2601</v>
      </c>
      <c r="B27" s="14" t="s">
        <v>19</v>
      </c>
      <c r="C27" s="15">
        <v>2601</v>
      </c>
      <c r="D27" s="13" t="s">
        <v>41</v>
      </c>
      <c r="E27" s="16">
        <v>108.68</v>
      </c>
      <c r="F27" s="17">
        <v>0.22865292602134707</v>
      </c>
      <c r="G27" s="17">
        <v>0.5303822937625755</v>
      </c>
      <c r="H27" s="17">
        <v>0.11026156941649899</v>
      </c>
      <c r="I27" s="17">
        <v>0.24869215291750504</v>
      </c>
      <c r="J27" s="17">
        <v>0.0635814889336016</v>
      </c>
      <c r="K27" s="17">
        <v>0.047082494969818915</v>
      </c>
    </row>
    <row r="28" spans="1:11" ht="12.75">
      <c r="A28" s="13">
        <v>2701</v>
      </c>
      <c r="B28" s="14" t="s">
        <v>21</v>
      </c>
      <c r="C28" s="15">
        <v>2701</v>
      </c>
      <c r="D28" s="13" t="s">
        <v>42</v>
      </c>
      <c r="E28" s="16">
        <v>481.15</v>
      </c>
      <c r="F28" s="17">
        <v>0.24512106411721915</v>
      </c>
      <c r="G28" s="17">
        <v>0.5091571985755469</v>
      </c>
      <c r="H28" s="17">
        <v>0.10776666101407495</v>
      </c>
      <c r="I28" s="17">
        <v>0.26064100390028827</v>
      </c>
      <c r="J28" s="17">
        <v>0.08309309818551806</v>
      </c>
      <c r="K28" s="17">
        <v>0.03934203832457182</v>
      </c>
    </row>
    <row r="29" spans="1:11" ht="12.75">
      <c r="A29" s="13">
        <v>2939</v>
      </c>
      <c r="B29" s="14" t="s">
        <v>19</v>
      </c>
      <c r="C29" s="15">
        <v>2939</v>
      </c>
      <c r="D29" s="13" t="s">
        <v>43</v>
      </c>
      <c r="E29" s="16">
        <v>103.79</v>
      </c>
      <c r="F29" s="17">
        <v>0.19549089507659698</v>
      </c>
      <c r="G29" s="17">
        <v>0.4785608674223756</v>
      </c>
      <c r="H29" s="17">
        <v>0.10596352883193691</v>
      </c>
      <c r="I29" s="17">
        <v>0.2799408575653031</v>
      </c>
      <c r="J29" s="17">
        <v>0.08871365204534254</v>
      </c>
      <c r="K29" s="17">
        <v>0.046821094135041895</v>
      </c>
    </row>
    <row r="30" spans="1:11" ht="12.75">
      <c r="A30" s="13">
        <v>3203</v>
      </c>
      <c r="B30" s="14" t="s">
        <v>19</v>
      </c>
      <c r="C30" s="15">
        <v>3203</v>
      </c>
      <c r="D30" s="13" t="s">
        <v>44</v>
      </c>
      <c r="E30" s="16">
        <v>174.8</v>
      </c>
      <c r="F30" s="17">
        <v>0.2204233409610984</v>
      </c>
      <c r="G30" s="17">
        <v>0.5372437062029587</v>
      </c>
      <c r="H30" s="17">
        <v>0.08305216714248638</v>
      </c>
      <c r="I30" s="17">
        <v>0.2691409291461199</v>
      </c>
      <c r="J30" s="17">
        <v>0.06151051128990397</v>
      </c>
      <c r="K30" s="17">
        <v>0.04905268621853102</v>
      </c>
    </row>
    <row r="31" spans="1:11" ht="12.75">
      <c r="A31" s="13">
        <v>3231</v>
      </c>
      <c r="B31" s="14" t="s">
        <v>17</v>
      </c>
      <c r="C31" s="15">
        <v>3231</v>
      </c>
      <c r="D31" s="13" t="s">
        <v>45</v>
      </c>
      <c r="E31" s="16">
        <v>92.87</v>
      </c>
      <c r="F31" s="17">
        <v>0.21212447507268226</v>
      </c>
      <c r="G31" s="17">
        <v>0.5263959390862945</v>
      </c>
      <c r="H31" s="17">
        <v>0.13807106598984772</v>
      </c>
      <c r="I31" s="17">
        <v>0.25076142131979695</v>
      </c>
      <c r="J31" s="17">
        <v>0.05177664974619289</v>
      </c>
      <c r="K31" s="17">
        <v>0.03299492385786802</v>
      </c>
    </row>
    <row r="32" spans="1:11" ht="12.75">
      <c r="A32" s="13">
        <v>3271</v>
      </c>
      <c r="B32" s="14" t="s">
        <v>17</v>
      </c>
      <c r="C32" s="15">
        <v>3271</v>
      </c>
      <c r="D32" s="13" t="s">
        <v>46</v>
      </c>
      <c r="E32" s="16">
        <v>100.82</v>
      </c>
      <c r="F32" s="17">
        <v>0.08708589565562389</v>
      </c>
      <c r="G32" s="17">
        <v>0.4783599088838269</v>
      </c>
      <c r="H32" s="17">
        <v>0.10478359908883828</v>
      </c>
      <c r="I32" s="17">
        <v>0.3200455580865604</v>
      </c>
      <c r="J32" s="17">
        <v>0.04783599088838269</v>
      </c>
      <c r="K32" s="17">
        <v>0.0489749430523918</v>
      </c>
    </row>
    <row r="33" spans="1:11" ht="12.75">
      <c r="A33" s="13">
        <v>3336</v>
      </c>
      <c r="B33" s="14" t="s">
        <v>17</v>
      </c>
      <c r="C33" s="15">
        <v>3336</v>
      </c>
      <c r="D33" s="13" t="s">
        <v>47</v>
      </c>
      <c r="E33" s="16">
        <v>55.71</v>
      </c>
      <c r="F33" s="17">
        <v>0.23747980613893377</v>
      </c>
      <c r="G33" s="17">
        <v>0.5200302343159486</v>
      </c>
      <c r="H33" s="17">
        <v>0.09145880574452003</v>
      </c>
      <c r="I33" s="17">
        <v>0.2804232804232804</v>
      </c>
      <c r="J33" s="17">
        <v>0.06802721088435375</v>
      </c>
      <c r="K33" s="17">
        <v>0.0400604686318972</v>
      </c>
    </row>
    <row r="34" spans="1:11" ht="12.75">
      <c r="A34" s="13">
        <v>3425</v>
      </c>
      <c r="B34" s="14" t="s">
        <v>19</v>
      </c>
      <c r="C34" s="15">
        <v>3425</v>
      </c>
      <c r="D34" s="13" t="s">
        <v>48</v>
      </c>
      <c r="E34" s="16">
        <v>106.42</v>
      </c>
      <c r="F34" s="17">
        <v>0.20052621687652697</v>
      </c>
      <c r="G34" s="17">
        <v>0.5304592314901593</v>
      </c>
      <c r="H34" s="17">
        <v>0.09044048734770384</v>
      </c>
      <c r="I34" s="17">
        <v>0.29615745079662603</v>
      </c>
      <c r="J34" s="17">
        <v>0.05435801312089972</v>
      </c>
      <c r="K34" s="17">
        <v>0.02858481724461106</v>
      </c>
    </row>
    <row r="35" spans="1:11" ht="12.75">
      <c r="A35" s="13">
        <v>3787</v>
      </c>
      <c r="B35" s="14" t="s">
        <v>17</v>
      </c>
      <c r="C35" s="15">
        <v>3787</v>
      </c>
      <c r="D35" s="13" t="s">
        <v>49</v>
      </c>
      <c r="E35" s="16">
        <v>502.05</v>
      </c>
      <c r="F35" s="17">
        <v>0.02049596653719749</v>
      </c>
      <c r="G35" s="17">
        <v>0.3945578231292517</v>
      </c>
      <c r="H35" s="17">
        <v>0.037900874635568516</v>
      </c>
      <c r="I35" s="17">
        <v>0.3498542274052478</v>
      </c>
      <c r="J35" s="17">
        <v>0.13119533527696792</v>
      </c>
      <c r="K35" s="17">
        <v>0.08649173955296405</v>
      </c>
    </row>
    <row r="36" spans="1:11" ht="12.75">
      <c r="A36" s="13">
        <v>9004</v>
      </c>
      <c r="B36" s="14" t="s">
        <v>23</v>
      </c>
      <c r="C36" s="15">
        <v>3851</v>
      </c>
      <c r="D36" s="13" t="s">
        <v>50</v>
      </c>
      <c r="E36" s="16">
        <v>254.48</v>
      </c>
      <c r="F36" s="17">
        <v>0.02212354605469978</v>
      </c>
      <c r="G36" s="17">
        <v>0.477797513321492</v>
      </c>
      <c r="H36" s="17">
        <v>0.03197158081705151</v>
      </c>
      <c r="I36" s="17">
        <v>0.32326820603907636</v>
      </c>
      <c r="J36" s="17">
        <v>0.10657193605683836</v>
      </c>
      <c r="K36" s="17">
        <v>0.06039076376554174</v>
      </c>
    </row>
    <row r="37" spans="1:11" ht="12.75">
      <c r="A37" s="13">
        <v>3901</v>
      </c>
      <c r="B37" s="14" t="s">
        <v>19</v>
      </c>
      <c r="C37" s="15">
        <v>3901</v>
      </c>
      <c r="D37" s="13" t="s">
        <v>51</v>
      </c>
      <c r="E37" s="16">
        <v>309.88</v>
      </c>
      <c r="F37" s="17">
        <v>0.07028527171808442</v>
      </c>
      <c r="G37" s="17">
        <v>0.43847566574839303</v>
      </c>
      <c r="H37" s="17">
        <v>0.12258953168044077</v>
      </c>
      <c r="I37" s="17">
        <v>0.3076216712580349</v>
      </c>
      <c r="J37" s="17">
        <v>0.07483930211202938</v>
      </c>
      <c r="K37" s="17">
        <v>0.05647382920110193</v>
      </c>
    </row>
    <row r="38" spans="1:11" ht="12.75">
      <c r="A38" s="13">
        <v>4001</v>
      </c>
      <c r="B38" s="14" t="s">
        <v>19</v>
      </c>
      <c r="C38" s="15">
        <v>4001</v>
      </c>
      <c r="D38" s="13" t="s">
        <v>52</v>
      </c>
      <c r="E38" s="16">
        <v>122.87</v>
      </c>
      <c r="F38" s="17">
        <v>0.21966305851713191</v>
      </c>
      <c r="G38" s="17">
        <v>0.5683586513523528</v>
      </c>
      <c r="H38" s="17">
        <v>0.08040014820303816</v>
      </c>
      <c r="I38" s="17">
        <v>0.23008521674694332</v>
      </c>
      <c r="J38" s="17">
        <v>0.06632085957762134</v>
      </c>
      <c r="K38" s="17">
        <v>0.05483512412004446</v>
      </c>
    </row>
    <row r="39" spans="1:11" ht="12.75">
      <c r="A39" s="13">
        <v>4021</v>
      </c>
      <c r="B39" s="14" t="s">
        <v>19</v>
      </c>
      <c r="C39" s="15">
        <v>4021</v>
      </c>
      <c r="D39" s="13" t="s">
        <v>53</v>
      </c>
      <c r="E39" s="16">
        <v>123.88</v>
      </c>
      <c r="F39" s="17">
        <v>0.2547626735550533</v>
      </c>
      <c r="G39" s="17">
        <v>0.5218631178707225</v>
      </c>
      <c r="H39" s="17">
        <v>0.08871989860583017</v>
      </c>
      <c r="I39" s="17">
        <v>0.2582382762991128</v>
      </c>
      <c r="J39" s="17">
        <v>0.062103929024081114</v>
      </c>
      <c r="K39" s="17">
        <v>0.06907477820025348</v>
      </c>
    </row>
    <row r="40" spans="1:11" ht="12.75">
      <c r="A40" s="13">
        <v>4082</v>
      </c>
      <c r="B40" s="14" t="s">
        <v>17</v>
      </c>
      <c r="C40" s="15">
        <v>4082</v>
      </c>
      <c r="D40" s="13" t="s">
        <v>54</v>
      </c>
      <c r="E40" s="16">
        <v>27.26</v>
      </c>
      <c r="F40" s="17">
        <v>0.26338958180484223</v>
      </c>
      <c r="G40" s="17">
        <v>0.5194986072423399</v>
      </c>
      <c r="H40" s="17">
        <v>0.16016713091922005</v>
      </c>
      <c r="I40" s="17">
        <v>0.2381615598885794</v>
      </c>
      <c r="J40" s="17">
        <v>0.04456824512534819</v>
      </c>
      <c r="K40" s="17">
        <v>0.037604456824512536</v>
      </c>
    </row>
    <row r="41" spans="1:11" ht="12.75">
      <c r="A41" s="13">
        <v>4201</v>
      </c>
      <c r="B41" s="14" t="s">
        <v>17</v>
      </c>
      <c r="C41" s="15">
        <v>4201</v>
      </c>
      <c r="D41" s="13" t="s">
        <v>55</v>
      </c>
      <c r="E41" s="16">
        <v>40.55</v>
      </c>
      <c r="F41" s="17">
        <v>0.26461159062885325</v>
      </c>
      <c r="G41" s="17">
        <v>0.47809878844361603</v>
      </c>
      <c r="H41" s="17">
        <v>0.1500465983224604</v>
      </c>
      <c r="I41" s="17">
        <v>0.2618825722273998</v>
      </c>
      <c r="J41" s="17">
        <v>0.03727865796831314</v>
      </c>
      <c r="K41" s="17">
        <v>0.07269338303821063</v>
      </c>
    </row>
    <row r="42" spans="1:11" ht="12.75">
      <c r="A42" s="13">
        <v>4401</v>
      </c>
      <c r="B42" s="14" t="s">
        <v>19</v>
      </c>
      <c r="C42" s="15">
        <v>4401</v>
      </c>
      <c r="D42" s="13" t="s">
        <v>56</v>
      </c>
      <c r="E42" s="16">
        <v>53.55</v>
      </c>
      <c r="F42" s="17">
        <v>0.34547152194211017</v>
      </c>
      <c r="G42" s="17">
        <v>0.48324324324324325</v>
      </c>
      <c r="H42" s="17">
        <v>0.13405405405405404</v>
      </c>
      <c r="I42" s="17">
        <v>0.2762162162162162</v>
      </c>
      <c r="J42" s="17">
        <v>0.07027027027027027</v>
      </c>
      <c r="K42" s="17">
        <v>0.036216216216216214</v>
      </c>
    </row>
    <row r="43" spans="1:11" ht="12.75">
      <c r="A43" s="13">
        <v>4436</v>
      </c>
      <c r="B43" s="14" t="s">
        <v>17</v>
      </c>
      <c r="C43" s="15">
        <v>4436</v>
      </c>
      <c r="D43" s="13" t="s">
        <v>57</v>
      </c>
      <c r="E43" s="16">
        <v>40.83</v>
      </c>
      <c r="F43" s="17">
        <v>0.20940484937545922</v>
      </c>
      <c r="G43" s="17">
        <v>0.5403508771929825</v>
      </c>
      <c r="H43" s="17">
        <v>0.11812865497076024</v>
      </c>
      <c r="I43" s="17">
        <v>0.23976608187134502</v>
      </c>
      <c r="J43" s="17">
        <v>0.06900584795321638</v>
      </c>
      <c r="K43" s="17">
        <v>0.03274853801169591</v>
      </c>
    </row>
    <row r="44" spans="1:11" ht="12.75">
      <c r="A44" s="13">
        <v>4566</v>
      </c>
      <c r="B44" s="14" t="s">
        <v>17</v>
      </c>
      <c r="C44" s="15">
        <v>4566</v>
      </c>
      <c r="D44" s="13" t="s">
        <v>58</v>
      </c>
      <c r="E44" s="16">
        <v>44.47</v>
      </c>
      <c r="F44" s="17">
        <v>0.23296604452439848</v>
      </c>
      <c r="G44" s="17">
        <v>0.46621621621621623</v>
      </c>
      <c r="H44" s="17">
        <v>0.12162162162162163</v>
      </c>
      <c r="I44" s="17">
        <v>0.3108108108108108</v>
      </c>
      <c r="J44" s="17">
        <v>0.06467181467181467</v>
      </c>
      <c r="K44" s="17">
        <v>0.03667953667953668</v>
      </c>
    </row>
    <row r="45" spans="1:11" ht="12.75">
      <c r="A45" s="13">
        <v>4671</v>
      </c>
      <c r="B45" s="14" t="s">
        <v>17</v>
      </c>
      <c r="C45" s="15">
        <v>4671</v>
      </c>
      <c r="D45" s="13" t="s">
        <v>59</v>
      </c>
      <c r="E45" s="16">
        <v>31.15</v>
      </c>
      <c r="F45" s="17">
        <v>0.2712680577849117</v>
      </c>
      <c r="G45" s="17">
        <v>0.5218934911242603</v>
      </c>
      <c r="H45" s="17">
        <v>0.10532544378698225</v>
      </c>
      <c r="I45" s="17">
        <v>0.22366863905325443</v>
      </c>
      <c r="J45" s="17">
        <v>0.11834319526627218</v>
      </c>
      <c r="K45" s="17">
        <v>0.03076923076923077</v>
      </c>
    </row>
    <row r="46" spans="1:11" ht="12.75">
      <c r="A46" s="13">
        <v>5002</v>
      </c>
      <c r="B46" s="14" t="s">
        <v>17</v>
      </c>
      <c r="C46" s="15">
        <v>5002</v>
      </c>
      <c r="D46" s="13" t="s">
        <v>60</v>
      </c>
      <c r="E46" s="16">
        <v>169.62</v>
      </c>
      <c r="F46" s="17">
        <v>0.10688598042683646</v>
      </c>
      <c r="G46" s="17">
        <v>0.4920022062879206</v>
      </c>
      <c r="H46" s="17">
        <v>0.10976282404853833</v>
      </c>
      <c r="I46" s="17">
        <v>0.2912300055157198</v>
      </c>
      <c r="J46" s="17">
        <v>0.05460562603419746</v>
      </c>
      <c r="K46" s="17">
        <v>0.05239933811362383</v>
      </c>
    </row>
    <row r="47" spans="1:11" ht="12.75">
      <c r="A47" s="13">
        <v>5113</v>
      </c>
      <c r="B47" s="14" t="s">
        <v>19</v>
      </c>
      <c r="C47" s="15">
        <v>5113</v>
      </c>
      <c r="D47" s="13" t="s">
        <v>61</v>
      </c>
      <c r="E47" s="16">
        <v>281.48</v>
      </c>
      <c r="F47" s="17">
        <v>0.0798635782293591</v>
      </c>
      <c r="G47" s="17">
        <v>0.556049822064057</v>
      </c>
      <c r="H47" s="17">
        <v>0.051601423487544484</v>
      </c>
      <c r="I47" s="17">
        <v>0.2313167259786477</v>
      </c>
      <c r="J47" s="17">
        <v>0.11165480427046263</v>
      </c>
      <c r="K47" s="17">
        <v>0.04937722419928826</v>
      </c>
    </row>
    <row r="48" spans="1:11" ht="12.75">
      <c r="A48" s="13">
        <v>5192</v>
      </c>
      <c r="B48" s="14" t="s">
        <v>19</v>
      </c>
      <c r="C48" s="15">
        <v>5192</v>
      </c>
      <c r="D48" s="13" t="s">
        <v>62</v>
      </c>
      <c r="E48" s="16">
        <v>206.32</v>
      </c>
      <c r="F48" s="17">
        <v>0.19581233036060489</v>
      </c>
      <c r="G48" s="17">
        <v>0.6007425742574257</v>
      </c>
      <c r="H48" s="17">
        <v>0.07079207920792079</v>
      </c>
      <c r="I48" s="17">
        <v>0.22772277227722773</v>
      </c>
      <c r="J48" s="17">
        <v>0.05742574257425743</v>
      </c>
      <c r="K48" s="17">
        <v>0.043316831683168314</v>
      </c>
    </row>
    <row r="49" spans="1:11" ht="12.75">
      <c r="A49" s="13">
        <v>5250</v>
      </c>
      <c r="B49" s="14" t="s">
        <v>17</v>
      </c>
      <c r="C49" s="15">
        <v>5250</v>
      </c>
      <c r="D49" s="13" t="s">
        <v>63</v>
      </c>
      <c r="E49" s="16">
        <v>72.61</v>
      </c>
      <c r="F49" s="17">
        <v>0.2536840655557086</v>
      </c>
      <c r="G49" s="17">
        <v>0.5184581976112921</v>
      </c>
      <c r="H49" s="17">
        <v>0.10694896851248643</v>
      </c>
      <c r="I49" s="17">
        <v>0.2752442996742671</v>
      </c>
      <c r="J49" s="17">
        <v>0.039630836047774155</v>
      </c>
      <c r="K49" s="17">
        <v>0.05971769815418024</v>
      </c>
    </row>
    <row r="50" spans="1:11" ht="12.75">
      <c r="A50" s="13">
        <v>5586</v>
      </c>
      <c r="B50" s="14" t="s">
        <v>21</v>
      </c>
      <c r="C50" s="15">
        <v>5586</v>
      </c>
      <c r="D50" s="13" t="s">
        <v>64</v>
      </c>
      <c r="E50" s="16">
        <v>312.05</v>
      </c>
      <c r="F50" s="17">
        <v>0.2591251402018907</v>
      </c>
      <c r="G50" s="17">
        <v>0.5205293099183774</v>
      </c>
      <c r="H50" s="17">
        <v>0.07815978233984665</v>
      </c>
      <c r="I50" s="17">
        <v>0.27541429631461783</v>
      </c>
      <c r="J50" s="17">
        <v>0.09052683650754391</v>
      </c>
      <c r="K50" s="17">
        <v>0.03536977491961415</v>
      </c>
    </row>
    <row r="51" spans="1:11" ht="12.75">
      <c r="A51" s="13">
        <v>5890</v>
      </c>
      <c r="B51" s="14" t="s">
        <v>19</v>
      </c>
      <c r="C51" s="15">
        <v>5890</v>
      </c>
      <c r="D51" s="13" t="s">
        <v>65</v>
      </c>
      <c r="E51" s="16">
        <v>209.52</v>
      </c>
      <c r="F51" s="17">
        <v>0.1341160748377243</v>
      </c>
      <c r="G51" s="17">
        <v>0.5512455516014235</v>
      </c>
      <c r="H51" s="17">
        <v>0.05231316725978648</v>
      </c>
      <c r="I51" s="17">
        <v>0.30711743772241995</v>
      </c>
      <c r="J51" s="17">
        <v>0.0498220640569395</v>
      </c>
      <c r="K51" s="17">
        <v>0.039501779359430604</v>
      </c>
    </row>
    <row r="52" spans="1:11" ht="12.75">
      <c r="A52" s="13">
        <v>5938</v>
      </c>
      <c r="B52" s="14" t="s">
        <v>17</v>
      </c>
      <c r="C52" s="15">
        <v>5938</v>
      </c>
      <c r="D52" s="13" t="s">
        <v>66</v>
      </c>
      <c r="E52" s="16">
        <v>36.01</v>
      </c>
      <c r="F52" s="17">
        <v>0.2763121355179117</v>
      </c>
      <c r="G52" s="17">
        <v>0.43517587939698493</v>
      </c>
      <c r="H52" s="17">
        <v>0.09447236180904522</v>
      </c>
      <c r="I52" s="17">
        <v>0.32261306532663314</v>
      </c>
      <c r="J52" s="17">
        <v>0.11457286432160804</v>
      </c>
      <c r="K52" s="17">
        <v>0.033165829145728645</v>
      </c>
    </row>
    <row r="53" spans="1:11" ht="12.75">
      <c r="A53" s="13">
        <v>6002</v>
      </c>
      <c r="B53" s="14" t="s">
        <v>17</v>
      </c>
      <c r="C53" s="15">
        <v>6002</v>
      </c>
      <c r="D53" s="13" t="s">
        <v>67</v>
      </c>
      <c r="E53" s="16">
        <v>268.99</v>
      </c>
      <c r="F53" s="17">
        <v>0.0442023867058255</v>
      </c>
      <c r="G53" s="17">
        <v>0.4129520605550883</v>
      </c>
      <c r="H53" s="17">
        <v>0.13961312026913372</v>
      </c>
      <c r="I53" s="17">
        <v>0.3187552565180824</v>
      </c>
      <c r="J53" s="17">
        <v>0.04709840201850295</v>
      </c>
      <c r="K53" s="17">
        <v>0.0815811606391926</v>
      </c>
    </row>
    <row r="54" spans="1:11" ht="12.75">
      <c r="A54" s="13">
        <v>9005</v>
      </c>
      <c r="B54" s="14" t="s">
        <v>23</v>
      </c>
      <c r="C54" s="15">
        <v>6136</v>
      </c>
      <c r="D54" s="13" t="s">
        <v>68</v>
      </c>
      <c r="E54" s="16">
        <v>24.91</v>
      </c>
      <c r="F54" s="17">
        <v>0.2332396627860297</v>
      </c>
      <c r="G54" s="17">
        <v>0.3253012048192771</v>
      </c>
      <c r="H54" s="17">
        <v>0.17728055077452667</v>
      </c>
      <c r="I54" s="17">
        <v>0.3717728055077453</v>
      </c>
      <c r="J54" s="17">
        <v>0.06196213425129088</v>
      </c>
      <c r="K54" s="17">
        <v>0.06368330464716007</v>
      </c>
    </row>
    <row r="55" spans="1:11" ht="12.75">
      <c r="A55" s="13">
        <v>6153</v>
      </c>
      <c r="B55" s="14" t="s">
        <v>17</v>
      </c>
      <c r="C55" s="15">
        <v>6153</v>
      </c>
      <c r="D55" s="13" t="s">
        <v>69</v>
      </c>
      <c r="E55" s="16">
        <v>118.38</v>
      </c>
      <c r="F55" s="17">
        <v>0.1295826997803683</v>
      </c>
      <c r="G55" s="17">
        <v>0.41460234680573665</v>
      </c>
      <c r="H55" s="17">
        <v>0.18252933507170796</v>
      </c>
      <c r="I55" s="17">
        <v>0.2737940026075619</v>
      </c>
      <c r="J55" s="17">
        <v>0.05345501955671447</v>
      </c>
      <c r="K55" s="17">
        <v>0.07561929595827901</v>
      </c>
    </row>
    <row r="56" spans="1:11" ht="12.75">
      <c r="A56" s="13">
        <v>6248</v>
      </c>
      <c r="B56" s="14" t="s">
        <v>17</v>
      </c>
      <c r="C56" s="15">
        <v>6248</v>
      </c>
      <c r="D56" s="13" t="s">
        <v>70</v>
      </c>
      <c r="E56" s="16">
        <v>132.93</v>
      </c>
      <c r="F56" s="17">
        <v>0.12299706612502821</v>
      </c>
      <c r="G56" s="17">
        <v>0.4923547400611621</v>
      </c>
      <c r="H56" s="17">
        <v>0.07767584097859327</v>
      </c>
      <c r="I56" s="17">
        <v>0.25015290519877675</v>
      </c>
      <c r="J56" s="17">
        <v>0.08623853211009175</v>
      </c>
      <c r="K56" s="17">
        <v>0.09357798165137615</v>
      </c>
    </row>
    <row r="57" spans="1:11" ht="12.75">
      <c r="A57" s="13">
        <v>6266</v>
      </c>
      <c r="B57" s="14" t="s">
        <v>19</v>
      </c>
      <c r="C57" s="15">
        <v>6266</v>
      </c>
      <c r="D57" s="13" t="s">
        <v>71</v>
      </c>
      <c r="E57" s="16">
        <v>262.26</v>
      </c>
      <c r="F57" s="17">
        <v>0.09357126515671471</v>
      </c>
      <c r="G57" s="17">
        <v>0.4580277098614507</v>
      </c>
      <c r="H57" s="17">
        <v>0.08598207008964955</v>
      </c>
      <c r="I57" s="17">
        <v>0.3321108394458028</v>
      </c>
      <c r="J57" s="17">
        <v>0.05256723716381418</v>
      </c>
      <c r="K57" s="17">
        <v>0.0713121434392828</v>
      </c>
    </row>
    <row r="58" spans="1:11" ht="12.75">
      <c r="A58" s="13">
        <v>6421</v>
      </c>
      <c r="B58" s="14" t="s">
        <v>17</v>
      </c>
      <c r="C58" s="15">
        <v>6421</v>
      </c>
      <c r="D58" s="13" t="s">
        <v>72</v>
      </c>
      <c r="E58" s="16">
        <v>78.74</v>
      </c>
      <c r="F58" s="17">
        <v>0.15621031242062483</v>
      </c>
      <c r="G58" s="17">
        <v>0.5252032520325203</v>
      </c>
      <c r="H58" s="17">
        <v>0.06097560975609756</v>
      </c>
      <c r="I58" s="17">
        <v>0.2951219512195122</v>
      </c>
      <c r="J58" s="17">
        <v>0.061788617886178863</v>
      </c>
      <c r="K58" s="17">
        <v>0.056910569105691054</v>
      </c>
    </row>
    <row r="59" spans="1:11" ht="12.75">
      <c r="A59" s="13">
        <v>6458</v>
      </c>
      <c r="B59" s="14" t="s">
        <v>19</v>
      </c>
      <c r="C59" s="15">
        <v>6458</v>
      </c>
      <c r="D59" s="13" t="s">
        <v>73</v>
      </c>
      <c r="E59" s="16">
        <v>123.32</v>
      </c>
      <c r="F59" s="17">
        <v>0.18310087577035355</v>
      </c>
      <c r="G59" s="17">
        <v>0.5287865367581931</v>
      </c>
      <c r="H59" s="17">
        <v>0.07883082373782108</v>
      </c>
      <c r="I59" s="17">
        <v>0.25066430469441986</v>
      </c>
      <c r="J59" s="17">
        <v>0.09300265721877768</v>
      </c>
      <c r="K59" s="17">
        <v>0.048715677590788306</v>
      </c>
    </row>
    <row r="60" spans="1:11" ht="12.75">
      <c r="A60" s="13">
        <v>6621</v>
      </c>
      <c r="B60" s="14" t="s">
        <v>21</v>
      </c>
      <c r="C60" s="15">
        <v>6621</v>
      </c>
      <c r="D60" s="13" t="s">
        <v>74</v>
      </c>
      <c r="E60" s="16">
        <v>456.42</v>
      </c>
      <c r="F60" s="17">
        <v>0.2441829893519127</v>
      </c>
      <c r="G60" s="17">
        <v>0.5895917451772095</v>
      </c>
      <c r="H60" s="17">
        <v>0.0534768954688201</v>
      </c>
      <c r="I60" s="17">
        <v>0.23589053387169134</v>
      </c>
      <c r="J60" s="17">
        <v>0.079766711529834</v>
      </c>
      <c r="K60" s="17">
        <v>0.04127411395244504</v>
      </c>
    </row>
    <row r="61" spans="1:11" ht="12.75">
      <c r="A61" s="13">
        <v>6711</v>
      </c>
      <c r="B61" s="14" t="s">
        <v>17</v>
      </c>
      <c r="C61" s="15">
        <v>6711</v>
      </c>
      <c r="D61" s="13" t="s">
        <v>75</v>
      </c>
      <c r="E61" s="16">
        <v>87.41</v>
      </c>
      <c r="F61" s="17">
        <v>0.10650955268275941</v>
      </c>
      <c r="G61" s="17">
        <v>0.48549946294307195</v>
      </c>
      <c r="H61" s="17">
        <v>0.11600429645542427</v>
      </c>
      <c r="I61" s="17">
        <v>0.28356605800214824</v>
      </c>
      <c r="J61" s="17">
        <v>0.03759398496240601</v>
      </c>
      <c r="K61" s="17">
        <v>0.07733619763694952</v>
      </c>
    </row>
    <row r="62" spans="1:11" ht="12.75">
      <c r="A62" s="19"/>
      <c r="B62" s="20"/>
      <c r="C62" s="21"/>
      <c r="D62" s="22"/>
      <c r="E62" s="23"/>
      <c r="F62" s="23"/>
      <c r="G62" s="23"/>
      <c r="H62" s="23"/>
      <c r="I62" s="24"/>
      <c r="J62" s="24"/>
      <c r="K62" s="24"/>
    </row>
    <row r="63" spans="1:11" ht="12.75">
      <c r="A63" s="38" t="s">
        <v>77</v>
      </c>
      <c r="B63" s="27"/>
      <c r="C63" s="28"/>
      <c r="D63" s="29"/>
      <c r="E63" s="30"/>
      <c r="F63" s="30"/>
      <c r="G63" s="30"/>
      <c r="H63" s="30"/>
      <c r="I63" s="31"/>
      <c r="J63" s="31"/>
      <c r="K63" s="31"/>
    </row>
    <row r="72" ht="15">
      <c r="E72" s="33"/>
    </row>
    <row r="73" spans="4:11" ht="12.75">
      <c r="D73" s="34"/>
      <c r="E73" s="35"/>
      <c r="F73" s="35"/>
      <c r="G73" s="35"/>
      <c r="H73" s="35"/>
      <c r="I73" s="35"/>
      <c r="J73" s="35"/>
      <c r="K73" s="35"/>
    </row>
    <row r="75" ht="45.75" customHeight="1"/>
  </sheetData>
  <mergeCells count="1">
    <mergeCell ref="G5:K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A1" sqref="A1"/>
    </sheetView>
  </sheetViews>
  <sheetFormatPr defaultColWidth="11.421875" defaultRowHeight="12.75"/>
  <cols>
    <col min="1" max="2" width="7.421875" style="0" customWidth="1"/>
    <col min="3" max="3" width="6.140625" style="0" customWidth="1"/>
    <col min="4" max="4" width="28.8515625" style="0" customWidth="1"/>
    <col min="7" max="7" width="12.421875" style="0" customWidth="1"/>
    <col min="8" max="8" width="11.8515625" style="0" customWidth="1"/>
    <col min="9" max="9" width="13.421875" style="0" customWidth="1"/>
  </cols>
  <sheetData>
    <row r="1" spans="1:2" ht="15.75">
      <c r="A1" s="1" t="s">
        <v>94</v>
      </c>
      <c r="B1" s="39"/>
    </row>
    <row r="2" spans="1:2" ht="12.75">
      <c r="A2" s="3" t="s">
        <v>0</v>
      </c>
      <c r="B2" s="39"/>
    </row>
    <row r="3" ht="12.75">
      <c r="D3" s="4"/>
    </row>
    <row r="5" spans="1:10" ht="27" customHeight="1">
      <c r="A5" s="6" t="s">
        <v>2</v>
      </c>
      <c r="B5" s="6" t="s">
        <v>78</v>
      </c>
      <c r="C5" s="6"/>
      <c r="D5" s="6"/>
      <c r="E5" s="42" t="s">
        <v>79</v>
      </c>
      <c r="F5" s="45"/>
      <c r="G5" s="46" t="s">
        <v>80</v>
      </c>
      <c r="H5" s="47"/>
      <c r="I5" s="46" t="s">
        <v>81</v>
      </c>
      <c r="J5" s="47"/>
    </row>
    <row r="6" spans="1:10" ht="24">
      <c r="A6" s="10">
        <v>2000</v>
      </c>
      <c r="B6" s="6">
        <v>2000</v>
      </c>
      <c r="C6" s="6" t="s">
        <v>7</v>
      </c>
      <c r="D6" s="6" t="s">
        <v>8</v>
      </c>
      <c r="E6" s="12" t="s">
        <v>9</v>
      </c>
      <c r="F6" s="12" t="s">
        <v>82</v>
      </c>
      <c r="G6" s="11" t="s">
        <v>83</v>
      </c>
      <c r="H6" s="12" t="s">
        <v>84</v>
      </c>
      <c r="I6" s="12" t="s">
        <v>85</v>
      </c>
      <c r="J6" s="12" t="s">
        <v>84</v>
      </c>
    </row>
    <row r="7" spans="1:10" ht="12.75">
      <c r="A7" s="13">
        <v>121</v>
      </c>
      <c r="B7" s="14" t="s">
        <v>17</v>
      </c>
      <c r="C7" s="15">
        <v>121</v>
      </c>
      <c r="D7" s="13" t="s">
        <v>18</v>
      </c>
      <c r="E7" s="40">
        <v>1522</v>
      </c>
      <c r="F7" s="17">
        <f aca="true" t="shared" si="0" ref="F7:F38">E7/E$63</f>
        <v>0.005456820487815372</v>
      </c>
      <c r="G7" s="40">
        <v>41217</v>
      </c>
      <c r="H7" s="17">
        <f aca="true" t="shared" si="1" ref="H7:H38">G7/G$63</f>
        <v>0.005836156046553316</v>
      </c>
      <c r="I7" s="40">
        <v>20755</v>
      </c>
      <c r="J7" s="17">
        <f aca="true" t="shared" si="2" ref="J7:J38">I7/I$63</f>
        <v>0.0058645400044701045</v>
      </c>
    </row>
    <row r="8" spans="1:10" ht="12.75">
      <c r="A8" s="13">
        <v>230</v>
      </c>
      <c r="B8" s="14" t="s">
        <v>19</v>
      </c>
      <c r="C8" s="15">
        <v>230</v>
      </c>
      <c r="D8" s="13" t="s">
        <v>20</v>
      </c>
      <c r="E8" s="40">
        <v>3505</v>
      </c>
      <c r="F8" s="17">
        <f t="shared" si="0"/>
        <v>0.012566462424305438</v>
      </c>
      <c r="G8" s="40">
        <v>117696</v>
      </c>
      <c r="H8" s="17">
        <f t="shared" si="1"/>
        <v>0.01666526486777638</v>
      </c>
      <c r="I8" s="40">
        <v>59853</v>
      </c>
      <c r="J8" s="17">
        <f t="shared" si="2"/>
        <v>0.016912084456157512</v>
      </c>
    </row>
    <row r="9" spans="1:10" ht="12.75">
      <c r="A9" s="13">
        <v>261</v>
      </c>
      <c r="B9" s="14" t="s">
        <v>21</v>
      </c>
      <c r="C9" s="15">
        <v>261</v>
      </c>
      <c r="D9" s="13" t="s">
        <v>22</v>
      </c>
      <c r="E9" s="40">
        <v>27980</v>
      </c>
      <c r="F9" s="17">
        <f t="shared" si="0"/>
        <v>0.1003165816353969</v>
      </c>
      <c r="G9" s="40">
        <v>1014903</v>
      </c>
      <c r="H9" s="17">
        <f t="shared" si="1"/>
        <v>0.14370605041888299</v>
      </c>
      <c r="I9" s="40">
        <v>617370</v>
      </c>
      <c r="J9" s="17">
        <f t="shared" si="2"/>
        <v>0.17444428150131094</v>
      </c>
    </row>
    <row r="10" spans="1:10" ht="12.75">
      <c r="A10" s="13">
        <v>9001</v>
      </c>
      <c r="B10" s="14" t="s">
        <v>23</v>
      </c>
      <c r="C10" s="15">
        <v>306</v>
      </c>
      <c r="D10" s="13" t="s">
        <v>24</v>
      </c>
      <c r="E10" s="40">
        <v>382</v>
      </c>
      <c r="F10" s="17">
        <f t="shared" si="0"/>
        <v>0.001369583065930008</v>
      </c>
      <c r="G10" s="40">
        <v>10032</v>
      </c>
      <c r="H10" s="17">
        <f t="shared" si="1"/>
        <v>0.001420489542155491</v>
      </c>
      <c r="I10" s="40">
        <v>6568</v>
      </c>
      <c r="J10" s="17">
        <f t="shared" si="2"/>
        <v>0.001855856359882421</v>
      </c>
    </row>
    <row r="11" spans="1:10" ht="12.75">
      <c r="A11" s="13">
        <v>9002</v>
      </c>
      <c r="B11" s="14" t="s">
        <v>23</v>
      </c>
      <c r="C11" s="15">
        <v>329</v>
      </c>
      <c r="D11" s="13" t="s">
        <v>25</v>
      </c>
      <c r="E11" s="40">
        <v>457</v>
      </c>
      <c r="F11" s="17">
        <f t="shared" si="0"/>
        <v>0.0016384802647382555</v>
      </c>
      <c r="G11" s="40">
        <v>14578</v>
      </c>
      <c r="H11" s="17">
        <f t="shared" si="1"/>
        <v>0.002064184264906574</v>
      </c>
      <c r="I11" s="40">
        <v>9585</v>
      </c>
      <c r="J11" s="17">
        <f t="shared" si="2"/>
        <v>0.002708340927142662</v>
      </c>
    </row>
    <row r="12" spans="1:10" ht="12.75">
      <c r="A12" s="13">
        <v>351</v>
      </c>
      <c r="B12" s="14" t="s">
        <v>21</v>
      </c>
      <c r="C12" s="15">
        <v>351</v>
      </c>
      <c r="D12" s="13" t="s">
        <v>26</v>
      </c>
      <c r="E12" s="40">
        <v>8787</v>
      </c>
      <c r="F12" s="17">
        <f t="shared" si="0"/>
        <v>0.03150399581237429</v>
      </c>
      <c r="G12" s="40">
        <v>339279</v>
      </c>
      <c r="H12" s="17">
        <f t="shared" si="1"/>
        <v>0.04804049754515279</v>
      </c>
      <c r="I12" s="40">
        <v>217997</v>
      </c>
      <c r="J12" s="17">
        <f t="shared" si="2"/>
        <v>0.06159730799106092</v>
      </c>
    </row>
    <row r="13" spans="1:10" ht="12.75">
      <c r="A13" s="13">
        <v>371</v>
      </c>
      <c r="B13" s="14" t="s">
        <v>19</v>
      </c>
      <c r="C13" s="15">
        <v>371</v>
      </c>
      <c r="D13" s="13" t="s">
        <v>27</v>
      </c>
      <c r="E13" s="40">
        <v>2426</v>
      </c>
      <c r="F13" s="17">
        <f t="shared" si="0"/>
        <v>0.008697928057450783</v>
      </c>
      <c r="G13" s="40">
        <v>90041</v>
      </c>
      <c r="H13" s="17">
        <f t="shared" si="1"/>
        <v>0.012749431705066044</v>
      </c>
      <c r="I13" s="40">
        <v>45718</v>
      </c>
      <c r="J13" s="17">
        <f t="shared" si="2"/>
        <v>0.012918093949620055</v>
      </c>
    </row>
    <row r="14" spans="1:10" ht="12.75">
      <c r="A14" s="13">
        <v>404</v>
      </c>
      <c r="B14" s="14" t="s">
        <v>17</v>
      </c>
      <c r="C14" s="15">
        <v>404</v>
      </c>
      <c r="D14" s="13" t="s">
        <v>28</v>
      </c>
      <c r="E14" s="40">
        <v>937</v>
      </c>
      <c r="F14" s="17">
        <f t="shared" si="0"/>
        <v>0.0033594223371110404</v>
      </c>
      <c r="G14" s="40">
        <v>27142</v>
      </c>
      <c r="H14" s="17">
        <f t="shared" si="1"/>
        <v>0.003843194492941022</v>
      </c>
      <c r="I14" s="40">
        <v>14969</v>
      </c>
      <c r="J14" s="17">
        <f t="shared" si="2"/>
        <v>0.004229645836035316</v>
      </c>
    </row>
    <row r="15" spans="1:10" ht="12.75">
      <c r="A15" s="13">
        <v>581</v>
      </c>
      <c r="B15" s="14" t="s">
        <v>17</v>
      </c>
      <c r="C15" s="15">
        <v>581</v>
      </c>
      <c r="D15" s="13" t="s">
        <v>29</v>
      </c>
      <c r="E15" s="40">
        <v>833</v>
      </c>
      <c r="F15" s="17">
        <f t="shared" si="0"/>
        <v>0.0029865515547636036</v>
      </c>
      <c r="G15" s="40">
        <v>20503</v>
      </c>
      <c r="H15" s="17">
        <f t="shared" si="1"/>
        <v>0.002903139661365035</v>
      </c>
      <c r="I15" s="40">
        <v>11274</v>
      </c>
      <c r="J15" s="17">
        <f t="shared" si="2"/>
        <v>0.003185585353427895</v>
      </c>
    </row>
    <row r="16" spans="1:10" ht="12.75">
      <c r="A16" s="13">
        <v>942</v>
      </c>
      <c r="B16" s="14" t="s">
        <v>19</v>
      </c>
      <c r="C16" s="15">
        <v>942</v>
      </c>
      <c r="D16" s="13" t="s">
        <v>30</v>
      </c>
      <c r="E16" s="40">
        <v>2589</v>
      </c>
      <c r="F16" s="17">
        <f t="shared" si="0"/>
        <v>0.009282331302860708</v>
      </c>
      <c r="G16" s="40">
        <v>86275</v>
      </c>
      <c r="H16" s="17">
        <f t="shared" si="1"/>
        <v>0.012216181743367721</v>
      </c>
      <c r="I16" s="40">
        <v>37043</v>
      </c>
      <c r="J16" s="17">
        <f t="shared" si="2"/>
        <v>0.010466882938356353</v>
      </c>
    </row>
    <row r="17" spans="1:10" ht="12.75">
      <c r="A17" s="13">
        <v>1061</v>
      </c>
      <c r="B17" s="14" t="s">
        <v>19</v>
      </c>
      <c r="C17" s="15">
        <v>1061</v>
      </c>
      <c r="D17" s="13" t="s">
        <v>31</v>
      </c>
      <c r="E17" s="40">
        <v>4587</v>
      </c>
      <c r="F17" s="17">
        <f t="shared" si="0"/>
        <v>0.016445752679112424</v>
      </c>
      <c r="G17" s="40">
        <v>191514</v>
      </c>
      <c r="H17" s="17">
        <f t="shared" si="1"/>
        <v>0.02711758713879253</v>
      </c>
      <c r="I17" s="40">
        <v>105729</v>
      </c>
      <c r="J17" s="17">
        <f t="shared" si="2"/>
        <v>0.029874822940622485</v>
      </c>
    </row>
    <row r="18" spans="1:10" ht="12.75">
      <c r="A18" s="13">
        <v>9003</v>
      </c>
      <c r="B18" s="14" t="s">
        <v>23</v>
      </c>
      <c r="C18" s="15">
        <v>1301</v>
      </c>
      <c r="D18" s="13" t="s">
        <v>32</v>
      </c>
      <c r="E18" s="40">
        <v>547</v>
      </c>
      <c r="F18" s="17">
        <f t="shared" si="0"/>
        <v>0.0019611569033081526</v>
      </c>
      <c r="G18" s="40">
        <v>11691</v>
      </c>
      <c r="H18" s="17">
        <f t="shared" si="1"/>
        <v>0.00165539705316386</v>
      </c>
      <c r="I18" s="40">
        <v>4519</v>
      </c>
      <c r="J18" s="17">
        <f t="shared" si="2"/>
        <v>0.0012768902086340835</v>
      </c>
    </row>
    <row r="19" spans="1:10" ht="12.75">
      <c r="A19" s="13">
        <v>1344</v>
      </c>
      <c r="B19" s="14" t="s">
        <v>17</v>
      </c>
      <c r="C19" s="15">
        <v>1344</v>
      </c>
      <c r="D19" s="13" t="s">
        <v>33</v>
      </c>
      <c r="E19" s="40">
        <v>1071</v>
      </c>
      <c r="F19" s="17">
        <f t="shared" si="0"/>
        <v>0.003839851998981776</v>
      </c>
      <c r="G19" s="40">
        <v>30087</v>
      </c>
      <c r="H19" s="17">
        <f t="shared" si="1"/>
        <v>0.004260194263838941</v>
      </c>
      <c r="I19" s="40">
        <v>10289</v>
      </c>
      <c r="J19" s="17">
        <f t="shared" si="2"/>
        <v>0.0029072634115149556</v>
      </c>
    </row>
    <row r="20" spans="1:10" ht="12.75">
      <c r="A20" s="13">
        <v>1372</v>
      </c>
      <c r="B20" s="14" t="s">
        <v>17</v>
      </c>
      <c r="C20" s="15">
        <v>1372</v>
      </c>
      <c r="D20" s="13" t="s">
        <v>34</v>
      </c>
      <c r="E20" s="40">
        <v>806</v>
      </c>
      <c r="F20" s="17">
        <f t="shared" si="0"/>
        <v>0.002889748563192634</v>
      </c>
      <c r="G20" s="40">
        <v>23258</v>
      </c>
      <c r="H20" s="17">
        <f t="shared" si="1"/>
        <v>0.0032932362212372817</v>
      </c>
      <c r="I20" s="40">
        <v>11602</v>
      </c>
      <c r="J20" s="17">
        <f t="shared" si="2"/>
        <v>0.003278265147283168</v>
      </c>
    </row>
    <row r="21" spans="1:10" ht="12.75">
      <c r="A21" s="13">
        <v>1509</v>
      </c>
      <c r="B21" s="14" t="s">
        <v>17</v>
      </c>
      <c r="C21" s="15">
        <v>1509</v>
      </c>
      <c r="D21" s="13" t="s">
        <v>35</v>
      </c>
      <c r="E21" s="40">
        <v>946</v>
      </c>
      <c r="F21" s="17">
        <f t="shared" si="0"/>
        <v>0.00339169000096803</v>
      </c>
      <c r="G21" s="40">
        <v>26870</v>
      </c>
      <c r="H21" s="17">
        <f t="shared" si="1"/>
        <v>0.00380468042242006</v>
      </c>
      <c r="I21" s="40">
        <v>11845</v>
      </c>
      <c r="J21" s="17">
        <f t="shared" si="2"/>
        <v>0.003346927311633264</v>
      </c>
    </row>
    <row r="22" spans="1:10" ht="12.75">
      <c r="A22" s="13">
        <v>1711</v>
      </c>
      <c r="B22" s="14" t="s">
        <v>19</v>
      </c>
      <c r="C22" s="15">
        <v>1711</v>
      </c>
      <c r="D22" s="13" t="s">
        <v>36</v>
      </c>
      <c r="E22" s="40">
        <v>2698</v>
      </c>
      <c r="F22" s="17">
        <f t="shared" si="0"/>
        <v>0.009673128565128693</v>
      </c>
      <c r="G22" s="40">
        <v>88153</v>
      </c>
      <c r="H22" s="17">
        <f t="shared" si="1"/>
        <v>0.012482098744979365</v>
      </c>
      <c r="I22" s="40">
        <v>55285</v>
      </c>
      <c r="J22" s="17">
        <f t="shared" si="2"/>
        <v>0.015621348790514562</v>
      </c>
    </row>
    <row r="23" spans="1:10" ht="12.75">
      <c r="A23" s="13">
        <v>2125</v>
      </c>
      <c r="B23" s="14" t="s">
        <v>17</v>
      </c>
      <c r="C23" s="15">
        <v>2125</v>
      </c>
      <c r="D23" s="13" t="s">
        <v>37</v>
      </c>
      <c r="E23" s="40">
        <v>762</v>
      </c>
      <c r="F23" s="17">
        <f t="shared" si="0"/>
        <v>0.002731995539891796</v>
      </c>
      <c r="G23" s="40">
        <v>19291</v>
      </c>
      <c r="H23" s="17">
        <f t="shared" si="1"/>
        <v>0.002731525494190747</v>
      </c>
      <c r="I23" s="40">
        <v>9286</v>
      </c>
      <c r="J23" s="17">
        <f t="shared" si="2"/>
        <v>0.0026238553833538613</v>
      </c>
    </row>
    <row r="24" spans="1:10" ht="12.75">
      <c r="A24" s="13">
        <v>2196</v>
      </c>
      <c r="B24" s="14" t="s">
        <v>19</v>
      </c>
      <c r="C24" s="15">
        <v>2196</v>
      </c>
      <c r="D24" s="13" t="s">
        <v>38</v>
      </c>
      <c r="E24" s="40">
        <v>3322</v>
      </c>
      <c r="F24" s="17">
        <f t="shared" si="0"/>
        <v>0.011910353259213314</v>
      </c>
      <c r="G24" s="40">
        <v>85501</v>
      </c>
      <c r="H24" s="17">
        <f t="shared" si="1"/>
        <v>0.012106586557399983</v>
      </c>
      <c r="I24" s="40">
        <v>50048</v>
      </c>
      <c r="J24" s="17">
        <f t="shared" si="2"/>
        <v>0.014141580252648509</v>
      </c>
    </row>
    <row r="25" spans="1:10" ht="12.75">
      <c r="A25" s="13">
        <v>2546</v>
      </c>
      <c r="B25" s="14" t="s">
        <v>17</v>
      </c>
      <c r="C25" s="15">
        <v>2546</v>
      </c>
      <c r="D25" s="13" t="s">
        <v>39</v>
      </c>
      <c r="E25" s="40">
        <v>806</v>
      </c>
      <c r="F25" s="17">
        <f t="shared" si="0"/>
        <v>0.002889748563192634</v>
      </c>
      <c r="G25" s="40">
        <v>25247</v>
      </c>
      <c r="H25" s="17">
        <f t="shared" si="1"/>
        <v>0.003574870361921818</v>
      </c>
      <c r="I25" s="40">
        <v>12789</v>
      </c>
      <c r="J25" s="17">
        <f t="shared" si="2"/>
        <v>0.003613664279314294</v>
      </c>
    </row>
    <row r="26" spans="1:10" ht="12.75">
      <c r="A26" s="13">
        <v>2581</v>
      </c>
      <c r="B26" s="14" t="s">
        <v>19</v>
      </c>
      <c r="C26" s="15">
        <v>2581</v>
      </c>
      <c r="D26" s="13" t="s">
        <v>40</v>
      </c>
      <c r="E26" s="40">
        <v>3740</v>
      </c>
      <c r="F26" s="17">
        <f t="shared" si="0"/>
        <v>0.013409006980571282</v>
      </c>
      <c r="G26" s="40">
        <v>100025</v>
      </c>
      <c r="H26" s="17">
        <f t="shared" si="1"/>
        <v>0.014163124646541366</v>
      </c>
      <c r="I26" s="40">
        <v>52569</v>
      </c>
      <c r="J26" s="17">
        <f t="shared" si="2"/>
        <v>0.014853914887737362</v>
      </c>
    </row>
    <row r="27" spans="1:10" ht="12.75">
      <c r="A27" s="13">
        <v>2601</v>
      </c>
      <c r="B27" s="14" t="s">
        <v>19</v>
      </c>
      <c r="C27" s="15">
        <v>2601</v>
      </c>
      <c r="D27" s="13" t="s">
        <v>41</v>
      </c>
      <c r="E27" s="40">
        <v>2485</v>
      </c>
      <c r="F27" s="17">
        <f t="shared" si="0"/>
        <v>0.00890946052051327</v>
      </c>
      <c r="G27" s="40">
        <v>71425</v>
      </c>
      <c r="H27" s="17">
        <f t="shared" si="1"/>
        <v>0.010113483407940185</v>
      </c>
      <c r="I27" s="40">
        <v>37165</v>
      </c>
      <c r="J27" s="17">
        <f t="shared" si="2"/>
        <v>0.01050135530070496</v>
      </c>
    </row>
    <row r="28" spans="1:10" ht="12.75">
      <c r="A28" s="13">
        <v>2701</v>
      </c>
      <c r="B28" s="14" t="s">
        <v>21</v>
      </c>
      <c r="C28" s="15">
        <v>2701</v>
      </c>
      <c r="D28" s="13" t="s">
        <v>42</v>
      </c>
      <c r="E28" s="40">
        <v>11794</v>
      </c>
      <c r="F28" s="17">
        <f t="shared" si="0"/>
        <v>0.04228498083659297</v>
      </c>
      <c r="G28" s="40">
        <v>477170</v>
      </c>
      <c r="H28" s="17">
        <f t="shared" si="1"/>
        <v>0.06756529055326312</v>
      </c>
      <c r="I28" s="40">
        <v>286689</v>
      </c>
      <c r="J28" s="17">
        <f t="shared" si="2"/>
        <v>0.08100694335540977</v>
      </c>
    </row>
    <row r="29" spans="1:10" ht="12.75">
      <c r="A29" s="13">
        <v>2939</v>
      </c>
      <c r="B29" s="14" t="s">
        <v>19</v>
      </c>
      <c r="C29" s="15">
        <v>2939</v>
      </c>
      <c r="D29" s="13" t="s">
        <v>43</v>
      </c>
      <c r="E29" s="40">
        <v>2029</v>
      </c>
      <c r="F29" s="17">
        <f t="shared" si="0"/>
        <v>0.0072745655517591256</v>
      </c>
      <c r="G29" s="40">
        <v>61338</v>
      </c>
      <c r="H29" s="17">
        <f t="shared" si="1"/>
        <v>0.008685206094172</v>
      </c>
      <c r="I29" s="40">
        <v>31087</v>
      </c>
      <c r="J29" s="17">
        <f t="shared" si="2"/>
        <v>0.00878395351091121</v>
      </c>
    </row>
    <row r="30" spans="1:10" ht="12.75">
      <c r="A30" s="13">
        <v>3203</v>
      </c>
      <c r="B30" s="14" t="s">
        <v>19</v>
      </c>
      <c r="C30" s="15">
        <v>3203</v>
      </c>
      <c r="D30" s="13" t="s">
        <v>44</v>
      </c>
      <c r="E30" s="40">
        <v>3853</v>
      </c>
      <c r="F30" s="17">
        <f t="shared" si="0"/>
        <v>0.013814145426775707</v>
      </c>
      <c r="G30" s="40">
        <v>144207</v>
      </c>
      <c r="H30" s="17">
        <f t="shared" si="1"/>
        <v>0.020419112380942673</v>
      </c>
      <c r="I30" s="40">
        <v>85920</v>
      </c>
      <c r="J30" s="17">
        <f t="shared" si="2"/>
        <v>0.02427758502452765</v>
      </c>
    </row>
    <row r="31" spans="1:10" ht="12.75">
      <c r="A31" s="13">
        <v>3231</v>
      </c>
      <c r="B31" s="14" t="s">
        <v>17</v>
      </c>
      <c r="C31" s="15">
        <v>3231</v>
      </c>
      <c r="D31" s="13" t="s">
        <v>45</v>
      </c>
      <c r="E31" s="40">
        <v>1970</v>
      </c>
      <c r="F31" s="17">
        <f t="shared" si="0"/>
        <v>0.0070630330886966375</v>
      </c>
      <c r="G31" s="40">
        <v>47608</v>
      </c>
      <c r="H31" s="17">
        <f t="shared" si="1"/>
        <v>0.006741095107948426</v>
      </c>
      <c r="I31" s="40">
        <v>24698</v>
      </c>
      <c r="J31" s="17">
        <f t="shared" si="2"/>
        <v>0.006978675453163221</v>
      </c>
    </row>
    <row r="32" spans="1:10" ht="12.75">
      <c r="A32" s="13">
        <v>3271</v>
      </c>
      <c r="B32" s="14" t="s">
        <v>17</v>
      </c>
      <c r="C32" s="15">
        <v>3271</v>
      </c>
      <c r="D32" s="13" t="s">
        <v>46</v>
      </c>
      <c r="E32" s="40">
        <v>878</v>
      </c>
      <c r="F32" s="17">
        <f t="shared" si="0"/>
        <v>0.003147889874048552</v>
      </c>
      <c r="G32" s="40">
        <v>20547</v>
      </c>
      <c r="H32" s="17">
        <f t="shared" si="1"/>
        <v>0.0029093698786551905</v>
      </c>
      <c r="I32" s="40">
        <v>9500</v>
      </c>
      <c r="J32" s="17">
        <f t="shared" si="2"/>
        <v>0.0026843232976374847</v>
      </c>
    </row>
    <row r="33" spans="1:10" ht="12.75">
      <c r="A33" s="13">
        <v>3336</v>
      </c>
      <c r="B33" s="14" t="s">
        <v>17</v>
      </c>
      <c r="C33" s="15">
        <v>3336</v>
      </c>
      <c r="D33" s="13" t="s">
        <v>47</v>
      </c>
      <c r="E33" s="40">
        <v>1323</v>
      </c>
      <c r="F33" s="17">
        <f t="shared" si="0"/>
        <v>0.004743346586977488</v>
      </c>
      <c r="G33" s="40">
        <v>43965</v>
      </c>
      <c r="H33" s="17">
        <f t="shared" si="1"/>
        <v>0.0062252614354930385</v>
      </c>
      <c r="I33" s="40">
        <v>20205</v>
      </c>
      <c r="J33" s="17">
        <f t="shared" si="2"/>
        <v>0.00570913181355425</v>
      </c>
    </row>
    <row r="34" spans="1:10" ht="12.75">
      <c r="A34" s="13">
        <v>3425</v>
      </c>
      <c r="B34" s="14" t="s">
        <v>19</v>
      </c>
      <c r="C34" s="15">
        <v>3425</v>
      </c>
      <c r="D34" s="13" t="s">
        <v>48</v>
      </c>
      <c r="E34" s="40">
        <v>2134</v>
      </c>
      <c r="F34" s="17">
        <f t="shared" si="0"/>
        <v>0.007651021630090672</v>
      </c>
      <c r="G34" s="40">
        <v>48140</v>
      </c>
      <c r="H34" s="17">
        <f t="shared" si="1"/>
        <v>0.0068164240988203085</v>
      </c>
      <c r="I34" s="40">
        <v>27172</v>
      </c>
      <c r="J34" s="17">
        <f t="shared" si="2"/>
        <v>0.007677729751937446</v>
      </c>
    </row>
    <row r="35" spans="1:10" ht="12.75">
      <c r="A35" s="13">
        <v>3787</v>
      </c>
      <c r="B35" s="14" t="s">
        <v>17</v>
      </c>
      <c r="C35" s="15">
        <v>3787</v>
      </c>
      <c r="D35" s="13" t="s">
        <v>49</v>
      </c>
      <c r="E35" s="40">
        <v>1029</v>
      </c>
      <c r="F35" s="17">
        <f t="shared" si="0"/>
        <v>0.003689269567649157</v>
      </c>
      <c r="G35" s="40">
        <v>13828</v>
      </c>
      <c r="H35" s="17">
        <f t="shared" si="1"/>
        <v>0.0019579873792789203</v>
      </c>
      <c r="I35" s="40">
        <v>11657</v>
      </c>
      <c r="J35" s="17">
        <f t="shared" si="2"/>
        <v>0.0032938059663747536</v>
      </c>
    </row>
    <row r="36" spans="1:10" ht="12.75">
      <c r="A36" s="13">
        <v>9004</v>
      </c>
      <c r="B36" s="14" t="s">
        <v>23</v>
      </c>
      <c r="C36" s="15">
        <v>3851</v>
      </c>
      <c r="D36" s="13" t="s">
        <v>50</v>
      </c>
      <c r="E36" s="40">
        <v>563</v>
      </c>
      <c r="F36" s="17">
        <f t="shared" si="0"/>
        <v>0.002018521639053912</v>
      </c>
      <c r="G36" s="40">
        <v>11232</v>
      </c>
      <c r="H36" s="17">
        <f t="shared" si="1"/>
        <v>0.0015904045591597362</v>
      </c>
      <c r="I36" s="40">
        <v>7345</v>
      </c>
      <c r="J36" s="17">
        <f t="shared" si="2"/>
        <v>0.0020754057495944553</v>
      </c>
    </row>
    <row r="37" spans="1:10" ht="12.75">
      <c r="A37" s="13">
        <v>3901</v>
      </c>
      <c r="B37" s="14" t="s">
        <v>19</v>
      </c>
      <c r="C37" s="15">
        <v>3901</v>
      </c>
      <c r="D37" s="13" t="s">
        <v>51</v>
      </c>
      <c r="E37" s="40">
        <v>2178</v>
      </c>
      <c r="F37" s="17">
        <f t="shared" si="0"/>
        <v>0.007808774653391511</v>
      </c>
      <c r="G37" s="40">
        <v>63041</v>
      </c>
      <c r="H37" s="17">
        <f t="shared" si="1"/>
        <v>0.008926343822470525</v>
      </c>
      <c r="I37" s="40">
        <v>36028</v>
      </c>
      <c r="J37" s="17">
        <f t="shared" si="2"/>
        <v>0.01018008418602982</v>
      </c>
    </row>
    <row r="38" spans="1:10" ht="12.75">
      <c r="A38" s="13">
        <v>4001</v>
      </c>
      <c r="B38" s="14" t="s">
        <v>19</v>
      </c>
      <c r="C38" s="15">
        <v>4001</v>
      </c>
      <c r="D38" s="13" t="s">
        <v>52</v>
      </c>
      <c r="E38" s="40">
        <v>2699</v>
      </c>
      <c r="F38" s="17">
        <f t="shared" si="0"/>
        <v>0.009676713861112804</v>
      </c>
      <c r="G38" s="40">
        <v>78117</v>
      </c>
      <c r="H38" s="17">
        <f t="shared" si="1"/>
        <v>0.01106104281943386</v>
      </c>
      <c r="I38" s="40">
        <v>46419</v>
      </c>
      <c r="J38" s="17">
        <f t="shared" si="2"/>
        <v>0.013116168752950989</v>
      </c>
    </row>
    <row r="39" spans="1:10" ht="12.75">
      <c r="A39" s="13">
        <v>4021</v>
      </c>
      <c r="B39" s="14" t="s">
        <v>19</v>
      </c>
      <c r="C39" s="15">
        <v>4021</v>
      </c>
      <c r="D39" s="13" t="s">
        <v>53</v>
      </c>
      <c r="E39" s="40">
        <v>3156</v>
      </c>
      <c r="F39" s="17">
        <f aca="true" t="shared" si="3" ref="F39:F70">E39/E$63</f>
        <v>0.01131519412585106</v>
      </c>
      <c r="G39" s="40">
        <v>103460</v>
      </c>
      <c r="H39" s="17">
        <f aca="true" t="shared" si="4" ref="H39:H70">G39/G$63</f>
        <v>0.014649506382716018</v>
      </c>
      <c r="I39" s="40">
        <v>56133</v>
      </c>
      <c r="J39" s="17">
        <f aca="true" t="shared" si="5" ref="J39:J70">I39/I$63</f>
        <v>0.015860959964872096</v>
      </c>
    </row>
    <row r="40" spans="1:10" ht="12.75">
      <c r="A40" s="13">
        <v>4082</v>
      </c>
      <c r="B40" s="14" t="s">
        <v>17</v>
      </c>
      <c r="C40" s="15">
        <v>4082</v>
      </c>
      <c r="D40" s="13" t="s">
        <v>54</v>
      </c>
      <c r="E40" s="40">
        <v>718</v>
      </c>
      <c r="F40" s="17">
        <f t="shared" si="3"/>
        <v>0.002574242516590957</v>
      </c>
      <c r="G40" s="40">
        <v>19675</v>
      </c>
      <c r="H40" s="17">
        <f t="shared" si="4"/>
        <v>0.0027858982996321058</v>
      </c>
      <c r="I40" s="40">
        <v>8882</v>
      </c>
      <c r="J40" s="17">
        <f t="shared" si="5"/>
        <v>0.0025097010031174885</v>
      </c>
    </row>
    <row r="41" spans="1:10" ht="12.75">
      <c r="A41" s="13">
        <v>4201</v>
      </c>
      <c r="B41" s="14" t="s">
        <v>17</v>
      </c>
      <c r="C41" s="15">
        <v>4201</v>
      </c>
      <c r="D41" s="13" t="s">
        <v>55</v>
      </c>
      <c r="E41" s="40">
        <v>1073</v>
      </c>
      <c r="F41" s="17">
        <f t="shared" si="3"/>
        <v>0.003847022590949996</v>
      </c>
      <c r="G41" s="40">
        <v>25140</v>
      </c>
      <c r="H41" s="17">
        <f t="shared" si="4"/>
        <v>0.0035597196062389395</v>
      </c>
      <c r="I41" s="40">
        <v>12877</v>
      </c>
      <c r="J41" s="17">
        <f t="shared" si="5"/>
        <v>0.0036385295898608305</v>
      </c>
    </row>
    <row r="42" spans="1:10" ht="12.75">
      <c r="A42" s="13">
        <v>4401</v>
      </c>
      <c r="B42" s="14" t="s">
        <v>19</v>
      </c>
      <c r="C42" s="15">
        <v>4401</v>
      </c>
      <c r="D42" s="13" t="s">
        <v>56</v>
      </c>
      <c r="E42" s="40">
        <v>1850</v>
      </c>
      <c r="F42" s="17">
        <f t="shared" si="3"/>
        <v>0.006632797570603441</v>
      </c>
      <c r="G42" s="40">
        <v>55680</v>
      </c>
      <c r="H42" s="17">
        <f t="shared" si="4"/>
        <v>0.007884056788996983</v>
      </c>
      <c r="I42" s="40">
        <v>25179</v>
      </c>
      <c r="J42" s="17">
        <f t="shared" si="5"/>
        <v>0.007114586980127813</v>
      </c>
    </row>
    <row r="43" spans="1:10" ht="12.75">
      <c r="A43" s="13">
        <v>4436</v>
      </c>
      <c r="B43" s="14" t="s">
        <v>17</v>
      </c>
      <c r="C43" s="15">
        <v>4436</v>
      </c>
      <c r="D43" s="13" t="s">
        <v>57</v>
      </c>
      <c r="E43" s="40">
        <v>855</v>
      </c>
      <c r="F43" s="17">
        <f t="shared" si="3"/>
        <v>0.003065428066414023</v>
      </c>
      <c r="G43" s="40">
        <v>23954</v>
      </c>
      <c r="H43" s="17">
        <f t="shared" si="4"/>
        <v>0.0033917869310997437</v>
      </c>
      <c r="I43" s="40">
        <v>10226</v>
      </c>
      <c r="J43" s="17">
        <f t="shared" si="5"/>
        <v>0.0028894621096464124</v>
      </c>
    </row>
    <row r="44" spans="1:10" ht="12.75">
      <c r="A44" s="13">
        <v>4566</v>
      </c>
      <c r="B44" s="14" t="s">
        <v>17</v>
      </c>
      <c r="C44" s="15">
        <v>4566</v>
      </c>
      <c r="D44" s="13" t="s">
        <v>58</v>
      </c>
      <c r="E44" s="40">
        <v>1036</v>
      </c>
      <c r="F44" s="17">
        <f t="shared" si="3"/>
        <v>0.003714366639537927</v>
      </c>
      <c r="G44" s="40">
        <v>22096</v>
      </c>
      <c r="H44" s="17">
        <f t="shared" si="4"/>
        <v>0.0031287018464381706</v>
      </c>
      <c r="I44" s="40">
        <v>14734</v>
      </c>
      <c r="J44" s="17">
        <f t="shared" si="5"/>
        <v>0.004163244154462179</v>
      </c>
    </row>
    <row r="45" spans="1:10" ht="12.75">
      <c r="A45" s="13">
        <v>4671</v>
      </c>
      <c r="B45" s="14" t="s">
        <v>17</v>
      </c>
      <c r="C45" s="15">
        <v>4671</v>
      </c>
      <c r="D45" s="13" t="s">
        <v>59</v>
      </c>
      <c r="E45" s="40">
        <v>845</v>
      </c>
      <c r="F45" s="17">
        <f t="shared" si="3"/>
        <v>0.0030295751065729233</v>
      </c>
      <c r="G45" s="40">
        <v>25118</v>
      </c>
      <c r="H45" s="17">
        <f t="shared" si="4"/>
        <v>0.0035566044975938616</v>
      </c>
      <c r="I45" s="40">
        <v>13286</v>
      </c>
      <c r="J45" s="17">
        <f t="shared" si="5"/>
        <v>0.0037540967718328023</v>
      </c>
    </row>
    <row r="46" spans="1:10" ht="12.75">
      <c r="A46" s="13">
        <v>5002</v>
      </c>
      <c r="B46" s="14" t="s">
        <v>17</v>
      </c>
      <c r="C46" s="15">
        <v>5002</v>
      </c>
      <c r="D46" s="13" t="s">
        <v>60</v>
      </c>
      <c r="E46" s="40">
        <v>1813</v>
      </c>
      <c r="F46" s="17">
        <f t="shared" si="3"/>
        <v>0.006500141619191373</v>
      </c>
      <c r="G46" s="40">
        <v>45266</v>
      </c>
      <c r="H46" s="17">
        <f t="shared" si="4"/>
        <v>0.006409477633095141</v>
      </c>
      <c r="I46" s="40">
        <v>22623</v>
      </c>
      <c r="J46" s="17">
        <f t="shared" si="5"/>
        <v>0.00639236273288977</v>
      </c>
    </row>
    <row r="47" spans="1:10" ht="12.75">
      <c r="A47" s="13">
        <v>5113</v>
      </c>
      <c r="B47" s="14" t="s">
        <v>19</v>
      </c>
      <c r="C47" s="15">
        <v>5113</v>
      </c>
      <c r="D47" s="13" t="s">
        <v>61</v>
      </c>
      <c r="E47" s="40">
        <v>2248</v>
      </c>
      <c r="F47" s="17">
        <f t="shared" si="3"/>
        <v>0.00805974537227921</v>
      </c>
      <c r="G47" s="40">
        <v>52971</v>
      </c>
      <c r="H47" s="17">
        <f t="shared" si="4"/>
        <v>0.0075004736381099</v>
      </c>
      <c r="I47" s="40">
        <v>25443</v>
      </c>
      <c r="J47" s="17">
        <f t="shared" si="5"/>
        <v>0.007189182911767423</v>
      </c>
    </row>
    <row r="48" spans="1:10" ht="12.75">
      <c r="A48" s="13">
        <v>5192</v>
      </c>
      <c r="B48" s="14" t="s">
        <v>19</v>
      </c>
      <c r="C48" s="15">
        <v>5192</v>
      </c>
      <c r="D48" s="13" t="s">
        <v>62</v>
      </c>
      <c r="E48" s="40">
        <v>4040</v>
      </c>
      <c r="F48" s="17">
        <f t="shared" si="3"/>
        <v>0.014484595775804271</v>
      </c>
      <c r="G48" s="40">
        <v>117683</v>
      </c>
      <c r="H48" s="17">
        <f t="shared" si="4"/>
        <v>0.016663424121758835</v>
      </c>
      <c r="I48" s="40">
        <v>67667</v>
      </c>
      <c r="J48" s="17">
        <f t="shared" si="5"/>
        <v>0.019120011008551124</v>
      </c>
    </row>
    <row r="49" spans="1:10" ht="12.75">
      <c r="A49" s="13">
        <v>5250</v>
      </c>
      <c r="B49" s="14" t="s">
        <v>17</v>
      </c>
      <c r="C49" s="15">
        <v>5250</v>
      </c>
      <c r="D49" s="13" t="s">
        <v>63</v>
      </c>
      <c r="E49" s="40">
        <v>1842</v>
      </c>
      <c r="F49" s="17">
        <f t="shared" si="3"/>
        <v>0.006604115202730561</v>
      </c>
      <c r="G49" s="40">
        <v>44893</v>
      </c>
      <c r="H49" s="17">
        <f t="shared" si="4"/>
        <v>0.006356662381976321</v>
      </c>
      <c r="I49" s="40">
        <v>29534</v>
      </c>
      <c r="J49" s="17">
        <f t="shared" si="5"/>
        <v>0.00834513729183426</v>
      </c>
    </row>
    <row r="50" spans="1:10" ht="12.75">
      <c r="A50" s="13">
        <v>5586</v>
      </c>
      <c r="B50" s="14" t="s">
        <v>21</v>
      </c>
      <c r="C50" s="15">
        <v>5586</v>
      </c>
      <c r="D50" s="13" t="s">
        <v>64</v>
      </c>
      <c r="E50" s="40">
        <v>8086</v>
      </c>
      <c r="F50" s="17">
        <f t="shared" si="3"/>
        <v>0.028990703327513204</v>
      </c>
      <c r="G50" s="40">
        <v>291609</v>
      </c>
      <c r="H50" s="17">
        <f t="shared" si="4"/>
        <v>0.041290623494659145</v>
      </c>
      <c r="I50" s="40">
        <v>164709</v>
      </c>
      <c r="J50" s="17">
        <f t="shared" si="5"/>
        <v>0.04654023221374447</v>
      </c>
    </row>
    <row r="51" spans="1:10" ht="12.75">
      <c r="A51" s="13">
        <v>5890</v>
      </c>
      <c r="B51" s="14" t="s">
        <v>19</v>
      </c>
      <c r="C51" s="15">
        <v>5890</v>
      </c>
      <c r="D51" s="13" t="s">
        <v>65</v>
      </c>
      <c r="E51" s="40">
        <v>2810</v>
      </c>
      <c r="F51" s="17">
        <f t="shared" si="3"/>
        <v>0.010074681715349011</v>
      </c>
      <c r="G51" s="40">
        <v>77503</v>
      </c>
      <c r="H51" s="17">
        <f t="shared" si="4"/>
        <v>0.010974102969066687</v>
      </c>
      <c r="I51" s="40">
        <v>31776</v>
      </c>
      <c r="J51" s="17">
        <f t="shared" si="5"/>
        <v>0.008978637590076707</v>
      </c>
    </row>
    <row r="52" spans="1:10" ht="12.75">
      <c r="A52" s="13">
        <v>5938</v>
      </c>
      <c r="B52" s="14" t="s">
        <v>17</v>
      </c>
      <c r="C52" s="15">
        <v>5938</v>
      </c>
      <c r="D52" s="13" t="s">
        <v>66</v>
      </c>
      <c r="E52" s="40">
        <v>995</v>
      </c>
      <c r="F52" s="17">
        <f t="shared" si="3"/>
        <v>0.0035673695041894184</v>
      </c>
      <c r="G52" s="40">
        <v>28178</v>
      </c>
      <c r="H52" s="17">
        <f t="shared" si="4"/>
        <v>0.003989887790954687</v>
      </c>
      <c r="I52" s="40">
        <v>13509</v>
      </c>
      <c r="J52" s="17">
        <f t="shared" si="5"/>
        <v>0.003817107729240503</v>
      </c>
    </row>
    <row r="53" spans="1:10" ht="12.75">
      <c r="A53" s="13">
        <v>6002</v>
      </c>
      <c r="B53" s="14" t="s">
        <v>17</v>
      </c>
      <c r="C53" s="15">
        <v>6002</v>
      </c>
      <c r="D53" s="13" t="s">
        <v>67</v>
      </c>
      <c r="E53" s="40">
        <v>1189</v>
      </c>
      <c r="F53" s="17">
        <f t="shared" si="3"/>
        <v>0.004262916925106752</v>
      </c>
      <c r="G53" s="40">
        <v>30613</v>
      </c>
      <c r="H53" s="17">
        <f t="shared" si="4"/>
        <v>0.004334673679625802</v>
      </c>
      <c r="I53" s="40">
        <v>17355</v>
      </c>
      <c r="J53" s="17">
        <f t="shared" si="5"/>
        <v>0.004903834824263005</v>
      </c>
    </row>
    <row r="54" spans="1:10" ht="12.75">
      <c r="A54" s="13">
        <v>9005</v>
      </c>
      <c r="B54" s="14" t="s">
        <v>23</v>
      </c>
      <c r="C54" s="15">
        <v>6136</v>
      </c>
      <c r="D54" s="13" t="s">
        <v>68</v>
      </c>
      <c r="E54" s="40">
        <v>581</v>
      </c>
      <c r="F54" s="17">
        <f t="shared" si="3"/>
        <v>0.0020830569667678917</v>
      </c>
      <c r="G54" s="40">
        <v>14161</v>
      </c>
      <c r="H54" s="17">
        <f t="shared" si="4"/>
        <v>0.0020051387964975984</v>
      </c>
      <c r="I54" s="40">
        <v>7729</v>
      </c>
      <c r="J54" s="17">
        <f t="shared" si="5"/>
        <v>0.0021839089228884337</v>
      </c>
    </row>
    <row r="55" spans="1:10" ht="12.75">
      <c r="A55" s="13">
        <v>6153</v>
      </c>
      <c r="B55" s="14" t="s">
        <v>17</v>
      </c>
      <c r="C55" s="15">
        <v>6153</v>
      </c>
      <c r="D55" s="13" t="s">
        <v>69</v>
      </c>
      <c r="E55" s="40">
        <v>1534</v>
      </c>
      <c r="F55" s="17">
        <f t="shared" si="3"/>
        <v>0.005499844039624691</v>
      </c>
      <c r="G55" s="40">
        <v>31463</v>
      </c>
      <c r="H55" s="17">
        <f t="shared" si="4"/>
        <v>0.004455030150003809</v>
      </c>
      <c r="I55" s="40">
        <v>14287</v>
      </c>
      <c r="J55" s="17">
        <f t="shared" si="5"/>
        <v>0.004036939679299657</v>
      </c>
    </row>
    <row r="56" spans="1:10" ht="12.75">
      <c r="A56" s="13">
        <v>6248</v>
      </c>
      <c r="B56" s="14" t="s">
        <v>17</v>
      </c>
      <c r="C56" s="15">
        <v>6248</v>
      </c>
      <c r="D56" s="13" t="s">
        <v>70</v>
      </c>
      <c r="E56" s="40">
        <v>1635</v>
      </c>
      <c r="F56" s="17">
        <f t="shared" si="3"/>
        <v>0.005861958934019798</v>
      </c>
      <c r="G56" s="40">
        <v>32479</v>
      </c>
      <c r="H56" s="17">
        <f t="shared" si="4"/>
        <v>0.0045988915310674035</v>
      </c>
      <c r="I56" s="40">
        <v>13470</v>
      </c>
      <c r="J56" s="17">
        <f t="shared" si="5"/>
        <v>0.0038060878757028337</v>
      </c>
    </row>
    <row r="57" spans="1:10" ht="12.75">
      <c r="A57" s="13">
        <v>6266</v>
      </c>
      <c r="B57" s="14" t="s">
        <v>19</v>
      </c>
      <c r="C57" s="15">
        <v>6266</v>
      </c>
      <c r="D57" s="13" t="s">
        <v>71</v>
      </c>
      <c r="E57" s="40">
        <v>2454</v>
      </c>
      <c r="F57" s="17">
        <f t="shared" si="3"/>
        <v>0.008798316345005861</v>
      </c>
      <c r="G57" s="40">
        <v>50791</v>
      </c>
      <c r="H57" s="17">
        <f t="shared" si="4"/>
        <v>0.007191794690552187</v>
      </c>
      <c r="I57" s="40">
        <v>27231</v>
      </c>
      <c r="J57" s="17">
        <f t="shared" si="5"/>
        <v>0.00769440081241751</v>
      </c>
    </row>
    <row r="58" spans="1:10" ht="12.75">
      <c r="A58" s="13">
        <v>6421</v>
      </c>
      <c r="B58" s="14" t="s">
        <v>17</v>
      </c>
      <c r="C58" s="15">
        <v>6421</v>
      </c>
      <c r="D58" s="13" t="s">
        <v>72</v>
      </c>
      <c r="E58" s="40">
        <v>1230</v>
      </c>
      <c r="F58" s="17">
        <f t="shared" si="3"/>
        <v>0.004409914060455261</v>
      </c>
      <c r="G58" s="40">
        <v>48352</v>
      </c>
      <c r="H58" s="17">
        <f t="shared" si="4"/>
        <v>0.006846442418491058</v>
      </c>
      <c r="I58" s="40">
        <v>26125</v>
      </c>
      <c r="J58" s="17">
        <f t="shared" si="5"/>
        <v>0.0073818890685030825</v>
      </c>
    </row>
    <row r="59" spans="1:10" ht="12.75">
      <c r="A59" s="13">
        <v>6458</v>
      </c>
      <c r="B59" s="14" t="s">
        <v>19</v>
      </c>
      <c r="C59" s="15">
        <v>6458</v>
      </c>
      <c r="D59" s="13" t="s">
        <v>73</v>
      </c>
      <c r="E59" s="40">
        <v>2258</v>
      </c>
      <c r="F59" s="17">
        <f t="shared" si="3"/>
        <v>0.008095598332120308</v>
      </c>
      <c r="G59" s="40">
        <v>75074</v>
      </c>
      <c r="H59" s="17">
        <f t="shared" si="4"/>
        <v>0.010630166655480595</v>
      </c>
      <c r="I59" s="40">
        <v>39892</v>
      </c>
      <c r="J59" s="17">
        <f t="shared" si="5"/>
        <v>0.011271897367300478</v>
      </c>
    </row>
    <row r="60" spans="1:10" ht="12.75">
      <c r="A60" s="13">
        <v>6621</v>
      </c>
      <c r="B60" s="14" t="s">
        <v>21</v>
      </c>
      <c r="C60" s="15">
        <v>6621</v>
      </c>
      <c r="D60" s="13" t="s">
        <v>74</v>
      </c>
      <c r="E60" s="40">
        <v>11145</v>
      </c>
      <c r="F60" s="17">
        <f t="shared" si="3"/>
        <v>0.039958123742905596</v>
      </c>
      <c r="G60" s="40">
        <v>448606</v>
      </c>
      <c r="H60" s="17">
        <f t="shared" si="4"/>
        <v>0.06352074676517207</v>
      </c>
      <c r="I60" s="40">
        <v>239831</v>
      </c>
      <c r="J60" s="17">
        <f t="shared" si="5"/>
        <v>0.06776673061007323</v>
      </c>
    </row>
    <row r="61" spans="1:10" ht="12.75">
      <c r="A61" s="13">
        <v>6711</v>
      </c>
      <c r="B61" s="14" t="s">
        <v>17</v>
      </c>
      <c r="C61" s="15">
        <v>6711</v>
      </c>
      <c r="D61" s="13" t="s">
        <v>75</v>
      </c>
      <c r="E61" s="40">
        <v>931</v>
      </c>
      <c r="F61" s="17">
        <f t="shared" si="3"/>
        <v>0.0033379105612063803</v>
      </c>
      <c r="G61" s="40">
        <v>20495</v>
      </c>
      <c r="H61" s="17">
        <f t="shared" si="4"/>
        <v>0.0029020068945850067</v>
      </c>
      <c r="I61" s="40">
        <v>11202</v>
      </c>
      <c r="J61" s="17">
        <f t="shared" si="5"/>
        <v>0.0031652410084352742</v>
      </c>
    </row>
    <row r="62" spans="1:10" ht="12.75">
      <c r="A62" s="19"/>
      <c r="B62" s="20"/>
      <c r="C62" s="21"/>
      <c r="D62" s="22"/>
      <c r="E62" s="23"/>
      <c r="F62" s="23"/>
      <c r="G62" s="23"/>
      <c r="H62" s="24"/>
      <c r="I62" s="24"/>
      <c r="J62" s="24"/>
    </row>
    <row r="63" spans="1:10" ht="12.75">
      <c r="A63" s="26"/>
      <c r="B63" s="27"/>
      <c r="C63" s="28"/>
      <c r="D63" s="36" t="s">
        <v>76</v>
      </c>
      <c r="E63" s="37">
        <v>278917</v>
      </c>
      <c r="F63" s="41">
        <f>E63/E$63</f>
        <v>1</v>
      </c>
      <c r="G63" s="37">
        <v>7062354</v>
      </c>
      <c r="H63" s="41">
        <f>G63/G$63</f>
        <v>1</v>
      </c>
      <c r="I63" s="37">
        <v>3539067</v>
      </c>
      <c r="J63" s="41">
        <f>I63/I$63</f>
        <v>1</v>
      </c>
    </row>
    <row r="65" ht="12.75">
      <c r="A65" s="38" t="s">
        <v>86</v>
      </c>
    </row>
    <row r="75" ht="24" customHeight="1"/>
  </sheetData>
  <mergeCells count="3">
    <mergeCell ref="E5:F5"/>
    <mergeCell ref="G5:H5"/>
    <mergeCell ref="I5:J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A1" sqref="A1"/>
    </sheetView>
  </sheetViews>
  <sheetFormatPr defaultColWidth="11.421875" defaultRowHeight="12.75"/>
  <cols>
    <col min="1" max="2" width="7.421875" style="0" customWidth="1"/>
    <col min="3" max="3" width="6.140625" style="0" customWidth="1"/>
    <col min="4" max="4" width="28.8515625" style="0" customWidth="1"/>
    <col min="5" max="5" width="12.7109375" style="0" customWidth="1"/>
    <col min="6" max="6" width="12.421875" style="0" customWidth="1"/>
    <col min="7" max="7" width="11.8515625" style="0" customWidth="1"/>
    <col min="8" max="8" width="13.421875" style="0" customWidth="1"/>
    <col min="10" max="10" width="13.28125" style="0" customWidth="1"/>
  </cols>
  <sheetData>
    <row r="1" spans="1:2" ht="15.75">
      <c r="A1" s="1" t="s">
        <v>93</v>
      </c>
      <c r="B1" s="39"/>
    </row>
    <row r="2" spans="1:2" ht="12.75">
      <c r="A2" s="3" t="s">
        <v>0</v>
      </c>
      <c r="B2" s="39"/>
    </row>
    <row r="3" spans="4:10" ht="12.75">
      <c r="D3" s="4"/>
      <c r="J3" s="5"/>
    </row>
    <row r="5" spans="1:10" ht="27" customHeight="1">
      <c r="A5" s="6" t="s">
        <v>2</v>
      </c>
      <c r="B5" s="6" t="s">
        <v>78</v>
      </c>
      <c r="C5" s="6"/>
      <c r="D5" s="6"/>
      <c r="E5" s="8" t="s">
        <v>87</v>
      </c>
      <c r="F5" s="46" t="s">
        <v>88</v>
      </c>
      <c r="G5" s="47"/>
      <c r="H5" s="46" t="s">
        <v>89</v>
      </c>
      <c r="I5" s="47"/>
      <c r="J5" s="9" t="s">
        <v>6</v>
      </c>
    </row>
    <row r="6" spans="1:10" ht="24">
      <c r="A6" s="10">
        <v>2000</v>
      </c>
      <c r="B6" s="6">
        <v>2000</v>
      </c>
      <c r="C6" s="6" t="s">
        <v>7</v>
      </c>
      <c r="D6" s="6" t="s">
        <v>8</v>
      </c>
      <c r="E6" s="12" t="s">
        <v>90</v>
      </c>
      <c r="F6" s="11" t="s">
        <v>90</v>
      </c>
      <c r="G6" s="12" t="s">
        <v>91</v>
      </c>
      <c r="H6" s="12" t="s">
        <v>90</v>
      </c>
      <c r="I6" s="12" t="s">
        <v>91</v>
      </c>
      <c r="J6" s="11" t="s">
        <v>16</v>
      </c>
    </row>
    <row r="7" spans="1:10" ht="12.75">
      <c r="A7" s="13">
        <v>121</v>
      </c>
      <c r="B7" s="14" t="s">
        <v>17</v>
      </c>
      <c r="C7" s="15">
        <v>121</v>
      </c>
      <c r="D7" s="13" t="s">
        <v>18</v>
      </c>
      <c r="E7" s="40">
        <v>235.30966666666666</v>
      </c>
      <c r="F7" s="40">
        <v>206.42633333333333</v>
      </c>
      <c r="G7" s="17">
        <v>0.8772539448018144</v>
      </c>
      <c r="H7" s="40">
        <v>78.20566666666667</v>
      </c>
      <c r="I7" s="17">
        <v>0.3323521203973771</v>
      </c>
      <c r="J7" s="18">
        <v>5</v>
      </c>
    </row>
    <row r="8" spans="1:10" ht="12.75">
      <c r="A8" s="13">
        <v>230</v>
      </c>
      <c r="B8" s="14" t="s">
        <v>19</v>
      </c>
      <c r="C8" s="15">
        <v>230</v>
      </c>
      <c r="D8" s="13" t="s">
        <v>20</v>
      </c>
      <c r="E8" s="40">
        <v>646.614</v>
      </c>
      <c r="F8" s="40">
        <v>552.6126666666667</v>
      </c>
      <c r="G8" s="17">
        <v>0.8546252736047575</v>
      </c>
      <c r="H8" s="40">
        <v>241.805</v>
      </c>
      <c r="I8" s="17">
        <v>0.37395571391896865</v>
      </c>
      <c r="J8" s="18">
        <v>12</v>
      </c>
    </row>
    <row r="9" spans="1:10" ht="12.75">
      <c r="A9" s="13">
        <v>261</v>
      </c>
      <c r="B9" s="14" t="s">
        <v>21</v>
      </c>
      <c r="C9" s="15">
        <v>261</v>
      </c>
      <c r="D9" s="13" t="s">
        <v>22</v>
      </c>
      <c r="E9" s="40">
        <v>6683.037666666667</v>
      </c>
      <c r="F9" s="40">
        <v>5314.678666666667</v>
      </c>
      <c r="G9" s="17">
        <v>0.7952489469234872</v>
      </c>
      <c r="H9" s="40">
        <v>2368.2316666666666</v>
      </c>
      <c r="I9" s="17">
        <v>0.35436455468129685</v>
      </c>
      <c r="J9" s="18">
        <v>132</v>
      </c>
    </row>
    <row r="10" spans="1:10" ht="12.75">
      <c r="A10" s="13">
        <v>9001</v>
      </c>
      <c r="B10" s="14" t="s">
        <v>23</v>
      </c>
      <c r="C10" s="15">
        <v>306</v>
      </c>
      <c r="D10" s="13" t="s">
        <v>24</v>
      </c>
      <c r="E10" s="40">
        <v>60.687</v>
      </c>
      <c r="F10" s="40">
        <v>46.464</v>
      </c>
      <c r="G10" s="17">
        <v>0.7656334964654704</v>
      </c>
      <c r="H10" s="40">
        <v>21.926333333333332</v>
      </c>
      <c r="I10" s="17">
        <v>0.3613019812041019</v>
      </c>
      <c r="J10" s="18">
        <v>1</v>
      </c>
    </row>
    <row r="11" spans="1:10" ht="12.75">
      <c r="A11" s="13">
        <v>9002</v>
      </c>
      <c r="B11" s="14" t="s">
        <v>23</v>
      </c>
      <c r="C11" s="15">
        <v>329</v>
      </c>
      <c r="D11" s="13" t="s">
        <v>25</v>
      </c>
      <c r="E11" s="40">
        <v>80.07066666666667</v>
      </c>
      <c r="F11" s="40">
        <v>52.458666666666666</v>
      </c>
      <c r="G11" s="17">
        <v>0.6551546134248081</v>
      </c>
      <c r="H11" s="40">
        <v>29.566333333333333</v>
      </c>
      <c r="I11" s="17">
        <v>0.3692529931893494</v>
      </c>
      <c r="J11" s="18">
        <v>1</v>
      </c>
    </row>
    <row r="12" spans="1:10" ht="12.75">
      <c r="A12" s="13">
        <v>351</v>
      </c>
      <c r="B12" s="14" t="s">
        <v>21</v>
      </c>
      <c r="C12" s="15">
        <v>351</v>
      </c>
      <c r="D12" s="13" t="s">
        <v>26</v>
      </c>
      <c r="E12" s="40">
        <v>1401.8636666666666</v>
      </c>
      <c r="F12" s="40">
        <v>1139.3076666666668</v>
      </c>
      <c r="G12" s="17">
        <v>0.8127093195700676</v>
      </c>
      <c r="H12" s="40">
        <v>594.764</v>
      </c>
      <c r="I12" s="17">
        <v>0.4242666488491154</v>
      </c>
      <c r="J12" s="18">
        <v>43</v>
      </c>
    </row>
    <row r="13" spans="1:10" ht="12.75">
      <c r="A13" s="13">
        <v>371</v>
      </c>
      <c r="B13" s="14" t="s">
        <v>19</v>
      </c>
      <c r="C13" s="15">
        <v>371</v>
      </c>
      <c r="D13" s="13" t="s">
        <v>27</v>
      </c>
      <c r="E13" s="40">
        <v>379.8143333333333</v>
      </c>
      <c r="F13" s="40">
        <v>253.335</v>
      </c>
      <c r="G13" s="17">
        <v>0.6669969449985651</v>
      </c>
      <c r="H13" s="40">
        <v>104.626</v>
      </c>
      <c r="I13" s="17">
        <v>0.2754661707518498</v>
      </c>
      <c r="J13" s="18">
        <v>21</v>
      </c>
    </row>
    <row r="14" spans="1:10" ht="12.75">
      <c r="A14" s="13">
        <v>404</v>
      </c>
      <c r="B14" s="14" t="s">
        <v>17</v>
      </c>
      <c r="C14" s="15">
        <v>404</v>
      </c>
      <c r="D14" s="13" t="s">
        <v>28</v>
      </c>
      <c r="E14" s="40">
        <v>183.94433333333333</v>
      </c>
      <c r="F14" s="40">
        <v>119.35633333333332</v>
      </c>
      <c r="G14" s="17">
        <v>0.6488720319371983</v>
      </c>
      <c r="H14" s="40">
        <v>50.906666666666666</v>
      </c>
      <c r="I14" s="17">
        <v>0.27675039368794546</v>
      </c>
      <c r="J14" s="18">
        <v>6</v>
      </c>
    </row>
    <row r="15" spans="1:10" ht="12.75">
      <c r="A15" s="13">
        <v>581</v>
      </c>
      <c r="B15" s="14" t="s">
        <v>17</v>
      </c>
      <c r="C15" s="15">
        <v>581</v>
      </c>
      <c r="D15" s="13" t="s">
        <v>29</v>
      </c>
      <c r="E15" s="40">
        <v>117.42133333333332</v>
      </c>
      <c r="F15" s="40">
        <v>97.94833333333332</v>
      </c>
      <c r="G15" s="17">
        <v>0.8341613108350555</v>
      </c>
      <c r="H15" s="40">
        <v>39.10933333333334</v>
      </c>
      <c r="I15" s="17">
        <v>0.3330683805327823</v>
      </c>
      <c r="J15" s="18">
        <v>7</v>
      </c>
    </row>
    <row r="16" spans="1:10" ht="12.75">
      <c r="A16" s="13">
        <v>942</v>
      </c>
      <c r="B16" s="14" t="s">
        <v>19</v>
      </c>
      <c r="C16" s="15">
        <v>942</v>
      </c>
      <c r="D16" s="13" t="s">
        <v>30</v>
      </c>
      <c r="E16" s="40">
        <v>501.4236666666667</v>
      </c>
      <c r="F16" s="40">
        <v>437.567</v>
      </c>
      <c r="G16" s="17">
        <v>0.8726492766263525</v>
      </c>
      <c r="H16" s="40">
        <v>168.88766666666666</v>
      </c>
      <c r="I16" s="17">
        <v>0.33681630504078053</v>
      </c>
      <c r="J16" s="18">
        <v>10</v>
      </c>
    </row>
    <row r="17" spans="1:10" ht="12.75">
      <c r="A17" s="13">
        <v>1061</v>
      </c>
      <c r="B17" s="14" t="s">
        <v>19</v>
      </c>
      <c r="C17" s="15">
        <v>1061</v>
      </c>
      <c r="D17" s="13" t="s">
        <v>31</v>
      </c>
      <c r="E17" s="40">
        <v>959.3453333333334</v>
      </c>
      <c r="F17" s="40">
        <v>794.5476666666666</v>
      </c>
      <c r="G17" s="17">
        <v>0.8282186185301363</v>
      </c>
      <c r="H17" s="40">
        <v>317.821</v>
      </c>
      <c r="I17" s="17">
        <v>0.331289462675241</v>
      </c>
      <c r="J17" s="18">
        <v>17</v>
      </c>
    </row>
    <row r="18" spans="1:10" ht="12.75">
      <c r="A18" s="13">
        <v>9003</v>
      </c>
      <c r="B18" s="14" t="s">
        <v>23</v>
      </c>
      <c r="C18" s="15">
        <v>1301</v>
      </c>
      <c r="D18" s="13" t="s">
        <v>32</v>
      </c>
      <c r="E18" s="40">
        <v>52.805</v>
      </c>
      <c r="F18" s="40">
        <v>38.831</v>
      </c>
      <c r="G18" s="17">
        <v>0.735365969131711</v>
      </c>
      <c r="H18" s="40">
        <v>14.835666666666667</v>
      </c>
      <c r="I18" s="17">
        <v>0.28095193005712843</v>
      </c>
      <c r="J18" s="18">
        <v>1</v>
      </c>
    </row>
    <row r="19" spans="1:10" ht="12.75">
      <c r="A19" s="13">
        <v>1344</v>
      </c>
      <c r="B19" s="14" t="s">
        <v>17</v>
      </c>
      <c r="C19" s="15">
        <v>1344</v>
      </c>
      <c r="D19" s="13" t="s">
        <v>33</v>
      </c>
      <c r="E19" s="40">
        <v>173.912</v>
      </c>
      <c r="F19" s="40">
        <v>145.00666666666666</v>
      </c>
      <c r="G19" s="17">
        <v>0.8337933360933498</v>
      </c>
      <c r="H19" s="40">
        <v>21.48166666666667</v>
      </c>
      <c r="I19" s="17">
        <v>0.12352032445528008</v>
      </c>
      <c r="J19" s="18">
        <v>7</v>
      </c>
    </row>
    <row r="20" spans="1:10" ht="12.75">
      <c r="A20" s="13">
        <v>1372</v>
      </c>
      <c r="B20" s="14" t="s">
        <v>17</v>
      </c>
      <c r="C20" s="15">
        <v>1372</v>
      </c>
      <c r="D20" s="13" t="s">
        <v>34</v>
      </c>
      <c r="E20" s="40">
        <v>142.793</v>
      </c>
      <c r="F20" s="40">
        <v>125.94066666666667</v>
      </c>
      <c r="G20" s="17">
        <v>0.8819806759901863</v>
      </c>
      <c r="H20" s="40">
        <v>43.472</v>
      </c>
      <c r="I20" s="17">
        <v>0.3044406938715483</v>
      </c>
      <c r="J20" s="18">
        <v>3</v>
      </c>
    </row>
    <row r="21" spans="1:10" ht="12.75">
      <c r="A21" s="13">
        <v>1509</v>
      </c>
      <c r="B21" s="14" t="s">
        <v>17</v>
      </c>
      <c r="C21" s="15">
        <v>1509</v>
      </c>
      <c r="D21" s="13" t="s">
        <v>35</v>
      </c>
      <c r="E21" s="40">
        <v>140.733</v>
      </c>
      <c r="F21" s="40">
        <v>119.82133333333333</v>
      </c>
      <c r="G21" s="17">
        <v>0.8514089327544593</v>
      </c>
      <c r="H21" s="40">
        <v>41.60466666666667</v>
      </c>
      <c r="I21" s="17">
        <v>0.2956283648232232</v>
      </c>
      <c r="J21" s="18">
        <v>7</v>
      </c>
    </row>
    <row r="22" spans="1:10" ht="12.75">
      <c r="A22" s="13">
        <v>1711</v>
      </c>
      <c r="B22" s="14" t="s">
        <v>19</v>
      </c>
      <c r="C22" s="15">
        <v>1711</v>
      </c>
      <c r="D22" s="13" t="s">
        <v>36</v>
      </c>
      <c r="E22" s="40">
        <v>744.2983333333334</v>
      </c>
      <c r="F22" s="40">
        <v>656.774</v>
      </c>
      <c r="G22" s="17">
        <v>0.8824069201641814</v>
      </c>
      <c r="H22" s="40">
        <v>211.105</v>
      </c>
      <c r="I22" s="17">
        <v>0.28362954818744274</v>
      </c>
      <c r="J22" s="18">
        <v>10</v>
      </c>
    </row>
    <row r="23" spans="1:10" ht="12.75">
      <c r="A23" s="13">
        <v>2125</v>
      </c>
      <c r="B23" s="14" t="s">
        <v>17</v>
      </c>
      <c r="C23" s="15">
        <v>2125</v>
      </c>
      <c r="D23" s="13" t="s">
        <v>37</v>
      </c>
      <c r="E23" s="40">
        <v>109.86433333333333</v>
      </c>
      <c r="F23" s="40">
        <v>90.28566666666667</v>
      </c>
      <c r="G23" s="17">
        <v>0.8217923317546186</v>
      </c>
      <c r="H23" s="40">
        <v>30.144333333333332</v>
      </c>
      <c r="I23" s="17">
        <v>0.27437779321769573</v>
      </c>
      <c r="J23" s="18">
        <v>9</v>
      </c>
    </row>
    <row r="24" spans="1:10" ht="12.75">
      <c r="A24" s="13">
        <v>2196</v>
      </c>
      <c r="B24" s="14" t="s">
        <v>19</v>
      </c>
      <c r="C24" s="15">
        <v>2196</v>
      </c>
      <c r="D24" s="13" t="s">
        <v>38</v>
      </c>
      <c r="E24" s="40">
        <v>413.8063333333333</v>
      </c>
      <c r="F24" s="40">
        <v>338.888</v>
      </c>
      <c r="G24" s="17">
        <v>0.8189531495812453</v>
      </c>
      <c r="H24" s="40">
        <v>129.822</v>
      </c>
      <c r="I24" s="17">
        <v>0.3137264694676012</v>
      </c>
      <c r="J24" s="18">
        <v>42</v>
      </c>
    </row>
    <row r="25" spans="1:10" ht="12.75">
      <c r="A25" s="13">
        <v>2546</v>
      </c>
      <c r="B25" s="14" t="s">
        <v>17</v>
      </c>
      <c r="C25" s="15">
        <v>2546</v>
      </c>
      <c r="D25" s="13" t="s">
        <v>39</v>
      </c>
      <c r="E25" s="40">
        <v>83.14</v>
      </c>
      <c r="F25" s="40">
        <v>68.76666666666667</v>
      </c>
      <c r="G25" s="17">
        <v>0.8271189158848529</v>
      </c>
      <c r="H25" s="40">
        <v>35.316</v>
      </c>
      <c r="I25" s="17">
        <v>0.42477748376232866</v>
      </c>
      <c r="J25" s="18">
        <v>3</v>
      </c>
    </row>
    <row r="26" spans="1:10" ht="12.75">
      <c r="A26" s="13">
        <v>2581</v>
      </c>
      <c r="B26" s="14" t="s">
        <v>19</v>
      </c>
      <c r="C26" s="15">
        <v>2581</v>
      </c>
      <c r="D26" s="13" t="s">
        <v>40</v>
      </c>
      <c r="E26" s="40">
        <v>494.3026666666667</v>
      </c>
      <c r="F26" s="40">
        <v>386.519</v>
      </c>
      <c r="G26" s="17">
        <v>0.7819480372349464</v>
      </c>
      <c r="H26" s="40">
        <v>179.14666666666665</v>
      </c>
      <c r="I26" s="17">
        <v>0.3624230228712772</v>
      </c>
      <c r="J26" s="18">
        <v>26</v>
      </c>
    </row>
    <row r="27" spans="1:10" ht="12.75">
      <c r="A27" s="13">
        <v>2601</v>
      </c>
      <c r="B27" s="14" t="s">
        <v>19</v>
      </c>
      <c r="C27" s="15">
        <v>2601</v>
      </c>
      <c r="D27" s="13" t="s">
        <v>41</v>
      </c>
      <c r="E27" s="40">
        <v>358.744</v>
      </c>
      <c r="F27" s="40">
        <v>312.9493333333333</v>
      </c>
      <c r="G27" s="17">
        <v>0.8723472262486154</v>
      </c>
      <c r="H27" s="40">
        <v>145.53</v>
      </c>
      <c r="I27" s="17">
        <v>0.40566532123185334</v>
      </c>
      <c r="J27" s="18">
        <v>24</v>
      </c>
    </row>
    <row r="28" spans="1:10" ht="12.75">
      <c r="A28" s="13">
        <v>2701</v>
      </c>
      <c r="B28" s="14" t="s">
        <v>21</v>
      </c>
      <c r="C28" s="15">
        <v>2701</v>
      </c>
      <c r="D28" s="13" t="s">
        <v>42</v>
      </c>
      <c r="E28" s="40">
        <v>2836.5983333333334</v>
      </c>
      <c r="F28" s="40">
        <v>2178.0096666666664</v>
      </c>
      <c r="G28" s="17">
        <v>0.7678244893090843</v>
      </c>
      <c r="H28" s="40">
        <v>1095.628</v>
      </c>
      <c r="I28" s="17">
        <v>0.38624714226370904</v>
      </c>
      <c r="J28" s="18">
        <v>74</v>
      </c>
    </row>
    <row r="29" spans="1:10" ht="12.75">
      <c r="A29" s="13">
        <v>2939</v>
      </c>
      <c r="B29" s="14" t="s">
        <v>19</v>
      </c>
      <c r="C29" s="15">
        <v>2939</v>
      </c>
      <c r="D29" s="13" t="s">
        <v>43</v>
      </c>
      <c r="E29" s="40">
        <v>298.2026666666667</v>
      </c>
      <c r="F29" s="40">
        <v>240.85066666666665</v>
      </c>
      <c r="G29" s="17">
        <v>0.8076744227639368</v>
      </c>
      <c r="H29" s="40">
        <v>132.997</v>
      </c>
      <c r="I29" s="17">
        <v>0.4459953409761594</v>
      </c>
      <c r="J29" s="18">
        <v>13</v>
      </c>
    </row>
    <row r="30" spans="1:10" ht="12.75">
      <c r="A30" s="13">
        <v>3203</v>
      </c>
      <c r="B30" s="14" t="s">
        <v>19</v>
      </c>
      <c r="C30" s="15">
        <v>3203</v>
      </c>
      <c r="D30" s="13" t="s">
        <v>44</v>
      </c>
      <c r="E30" s="40">
        <v>816.8183333333334</v>
      </c>
      <c r="F30" s="40">
        <v>702.931</v>
      </c>
      <c r="G30" s="17">
        <v>0.8605720162173963</v>
      </c>
      <c r="H30" s="40">
        <v>347.9543333333333</v>
      </c>
      <c r="I30" s="17">
        <v>0.42598741866306455</v>
      </c>
      <c r="J30" s="18">
        <v>11</v>
      </c>
    </row>
    <row r="31" spans="1:10" ht="12.75">
      <c r="A31" s="13">
        <v>3231</v>
      </c>
      <c r="B31" s="14" t="s">
        <v>17</v>
      </c>
      <c r="C31" s="15">
        <v>3231</v>
      </c>
      <c r="D31" s="13" t="s">
        <v>45</v>
      </c>
      <c r="E31" s="40">
        <v>197.58</v>
      </c>
      <c r="F31" s="40">
        <v>150.92133333333334</v>
      </c>
      <c r="G31" s="17">
        <v>0.7638492425009279</v>
      </c>
      <c r="H31" s="40">
        <v>64.88</v>
      </c>
      <c r="I31" s="17">
        <v>0.32837331713736206</v>
      </c>
      <c r="J31" s="18">
        <v>10</v>
      </c>
    </row>
    <row r="32" spans="1:10" ht="12.75">
      <c r="A32" s="13">
        <v>3271</v>
      </c>
      <c r="B32" s="14" t="s">
        <v>17</v>
      </c>
      <c r="C32" s="15">
        <v>3271</v>
      </c>
      <c r="D32" s="13" t="s">
        <v>46</v>
      </c>
      <c r="E32" s="40">
        <v>90.328</v>
      </c>
      <c r="F32" s="40">
        <v>77.004</v>
      </c>
      <c r="G32" s="17">
        <v>0.8524931361261182</v>
      </c>
      <c r="H32" s="40">
        <v>32.205</v>
      </c>
      <c r="I32" s="17">
        <v>0.35653396510495083</v>
      </c>
      <c r="J32" s="18">
        <v>3</v>
      </c>
    </row>
    <row r="33" spans="1:10" ht="12.75">
      <c r="A33" s="13">
        <v>3336</v>
      </c>
      <c r="B33" s="14" t="s">
        <v>17</v>
      </c>
      <c r="C33" s="15">
        <v>3336</v>
      </c>
      <c r="D33" s="13" t="s">
        <v>47</v>
      </c>
      <c r="E33" s="40">
        <v>254.79133333333334</v>
      </c>
      <c r="F33" s="40">
        <v>174.437</v>
      </c>
      <c r="G33" s="17">
        <v>0.6846268973041992</v>
      </c>
      <c r="H33" s="40">
        <v>65.30466666666666</v>
      </c>
      <c r="I33" s="17">
        <v>0.25630646777624566</v>
      </c>
      <c r="J33" s="18">
        <v>5</v>
      </c>
    </row>
    <row r="34" spans="1:10" ht="12.75">
      <c r="A34" s="13">
        <v>3425</v>
      </c>
      <c r="B34" s="14" t="s">
        <v>19</v>
      </c>
      <c r="C34" s="15">
        <v>3425</v>
      </c>
      <c r="D34" s="13" t="s">
        <v>48</v>
      </c>
      <c r="E34" s="40">
        <v>284.5286666666667</v>
      </c>
      <c r="F34" s="40">
        <v>241.045</v>
      </c>
      <c r="G34" s="17">
        <v>0.8471729854988248</v>
      </c>
      <c r="H34" s="40">
        <v>94.70366666666668</v>
      </c>
      <c r="I34" s="17">
        <v>0.33284402508944616</v>
      </c>
      <c r="J34" s="18">
        <v>11</v>
      </c>
    </row>
    <row r="35" spans="1:10" ht="12.75">
      <c r="A35" s="13">
        <v>3787</v>
      </c>
      <c r="B35" s="14" t="s">
        <v>17</v>
      </c>
      <c r="C35" s="15">
        <v>3787</v>
      </c>
      <c r="D35" s="13" t="s">
        <v>49</v>
      </c>
      <c r="E35" s="40">
        <v>266.343</v>
      </c>
      <c r="F35" s="40">
        <v>222.69366666666664</v>
      </c>
      <c r="G35" s="17">
        <v>0.8361160858992601</v>
      </c>
      <c r="H35" s="40">
        <v>120.10466666666667</v>
      </c>
      <c r="I35" s="17">
        <v>0.45093982821649775</v>
      </c>
      <c r="J35" s="18">
        <v>8</v>
      </c>
    </row>
    <row r="36" spans="1:10" ht="12.75">
      <c r="A36" s="13">
        <v>9004</v>
      </c>
      <c r="B36" s="14" t="s">
        <v>23</v>
      </c>
      <c r="C36" s="15">
        <v>3851</v>
      </c>
      <c r="D36" s="13" t="s">
        <v>50</v>
      </c>
      <c r="E36" s="40">
        <v>110.45166666666667</v>
      </c>
      <c r="F36" s="40">
        <v>79.28966666666668</v>
      </c>
      <c r="G36" s="17">
        <v>0.7178675438728856</v>
      </c>
      <c r="H36" s="40">
        <v>47.856</v>
      </c>
      <c r="I36" s="17">
        <v>0.4332754900333479</v>
      </c>
      <c r="J36" s="18">
        <v>1</v>
      </c>
    </row>
    <row r="37" spans="1:10" ht="12.75">
      <c r="A37" s="13">
        <v>3901</v>
      </c>
      <c r="B37" s="14" t="s">
        <v>19</v>
      </c>
      <c r="C37" s="15">
        <v>3901</v>
      </c>
      <c r="D37" s="13" t="s">
        <v>51</v>
      </c>
      <c r="E37" s="40">
        <v>357.27933333333334</v>
      </c>
      <c r="F37" s="40">
        <v>274.24466666666666</v>
      </c>
      <c r="G37" s="17">
        <v>0.7675917442747877</v>
      </c>
      <c r="H37" s="40">
        <v>128.46833333333333</v>
      </c>
      <c r="I37" s="17">
        <v>0.35957392814958977</v>
      </c>
      <c r="J37" s="18">
        <v>15</v>
      </c>
    </row>
    <row r="38" spans="1:10" ht="12.75">
      <c r="A38" s="13">
        <v>4001</v>
      </c>
      <c r="B38" s="14" t="s">
        <v>19</v>
      </c>
      <c r="C38" s="15">
        <v>4001</v>
      </c>
      <c r="D38" s="13" t="s">
        <v>52</v>
      </c>
      <c r="E38" s="40">
        <v>445.6633333333333</v>
      </c>
      <c r="F38" s="40">
        <v>366.3463333333333</v>
      </c>
      <c r="G38" s="17">
        <v>0.8220248468574933</v>
      </c>
      <c r="H38" s="40">
        <v>155.94933333333336</v>
      </c>
      <c r="I38" s="17">
        <v>0.34992632704807075</v>
      </c>
      <c r="J38" s="18">
        <v>19</v>
      </c>
    </row>
    <row r="39" spans="1:10" ht="12.75">
      <c r="A39" s="13">
        <v>4021</v>
      </c>
      <c r="B39" s="14" t="s">
        <v>19</v>
      </c>
      <c r="C39" s="15">
        <v>4021</v>
      </c>
      <c r="D39" s="13" t="s">
        <v>53</v>
      </c>
      <c r="E39" s="40">
        <v>606.201</v>
      </c>
      <c r="F39" s="40">
        <v>503.0903333333333</v>
      </c>
      <c r="G39" s="17">
        <v>0.829906802089296</v>
      </c>
      <c r="H39" s="40">
        <v>208.967</v>
      </c>
      <c r="I39" s="17">
        <v>0.3447156966088806</v>
      </c>
      <c r="J39" s="18">
        <v>23</v>
      </c>
    </row>
    <row r="40" spans="1:10" ht="12.75">
      <c r="A40" s="13">
        <v>4082</v>
      </c>
      <c r="B40" s="14" t="s">
        <v>17</v>
      </c>
      <c r="C40" s="15">
        <v>4082</v>
      </c>
      <c r="D40" s="13" t="s">
        <v>54</v>
      </c>
      <c r="E40" s="40">
        <v>80.826</v>
      </c>
      <c r="F40" s="40">
        <v>70.967</v>
      </c>
      <c r="G40" s="17">
        <v>0.8780219236384332</v>
      </c>
      <c r="H40" s="40">
        <v>17.168333333333333</v>
      </c>
      <c r="I40" s="17">
        <v>0.21241102285568175</v>
      </c>
      <c r="J40" s="18">
        <v>3</v>
      </c>
    </row>
    <row r="41" spans="1:10" ht="12.75">
      <c r="A41" s="13">
        <v>4201</v>
      </c>
      <c r="B41" s="14" t="s">
        <v>17</v>
      </c>
      <c r="C41" s="15">
        <v>4201</v>
      </c>
      <c r="D41" s="13" t="s">
        <v>55</v>
      </c>
      <c r="E41" s="40">
        <v>141.03066666666666</v>
      </c>
      <c r="F41" s="40">
        <v>109.25966666666667</v>
      </c>
      <c r="G41" s="17">
        <v>0.7747227553345373</v>
      </c>
      <c r="H41" s="40">
        <v>47.62533333333334</v>
      </c>
      <c r="I41" s="17">
        <v>0.33769487487355</v>
      </c>
      <c r="J41" s="18">
        <v>7</v>
      </c>
    </row>
    <row r="42" spans="1:10" ht="12.75">
      <c r="A42" s="13">
        <v>4401</v>
      </c>
      <c r="B42" s="14" t="s">
        <v>19</v>
      </c>
      <c r="C42" s="15">
        <v>4401</v>
      </c>
      <c r="D42" s="13" t="s">
        <v>56</v>
      </c>
      <c r="E42" s="40">
        <v>227.523</v>
      </c>
      <c r="F42" s="40">
        <v>192.63</v>
      </c>
      <c r="G42" s="17">
        <v>0.8466396803839612</v>
      </c>
      <c r="H42" s="40">
        <v>84.768</v>
      </c>
      <c r="I42" s="17">
        <v>0.37256892709748024</v>
      </c>
      <c r="J42" s="18">
        <v>11</v>
      </c>
    </row>
    <row r="43" spans="1:10" ht="12.75">
      <c r="A43" s="13">
        <v>4436</v>
      </c>
      <c r="B43" s="14" t="s">
        <v>17</v>
      </c>
      <c r="C43" s="15">
        <v>4436</v>
      </c>
      <c r="D43" s="13" t="s">
        <v>57</v>
      </c>
      <c r="E43" s="40">
        <v>78.89866666666667</v>
      </c>
      <c r="F43" s="40">
        <v>55.96</v>
      </c>
      <c r="G43" s="17">
        <v>0.7092642038733227</v>
      </c>
      <c r="H43" s="40">
        <v>29.004</v>
      </c>
      <c r="I43" s="17">
        <v>0.3676107750025349</v>
      </c>
      <c r="J43" s="18">
        <v>5</v>
      </c>
    </row>
    <row r="44" spans="1:10" ht="12.75">
      <c r="A44" s="13">
        <v>4566</v>
      </c>
      <c r="B44" s="14" t="s">
        <v>17</v>
      </c>
      <c r="C44" s="15">
        <v>4566</v>
      </c>
      <c r="D44" s="13" t="s">
        <v>58</v>
      </c>
      <c r="E44" s="40">
        <v>179.09533333333334</v>
      </c>
      <c r="F44" s="40">
        <v>148.63966666666667</v>
      </c>
      <c r="G44" s="17">
        <v>0.8299471789698596</v>
      </c>
      <c r="H44" s="40">
        <v>66.13133333333333</v>
      </c>
      <c r="I44" s="17">
        <v>0.36925213015042263</v>
      </c>
      <c r="J44" s="18">
        <v>3</v>
      </c>
    </row>
    <row r="45" spans="1:10" ht="12.75">
      <c r="A45" s="13">
        <v>4671</v>
      </c>
      <c r="B45" s="14" t="s">
        <v>17</v>
      </c>
      <c r="C45" s="15">
        <v>4671</v>
      </c>
      <c r="D45" s="13" t="s">
        <v>59</v>
      </c>
      <c r="E45" s="40">
        <v>121.76033333333334</v>
      </c>
      <c r="F45" s="40">
        <v>102.152</v>
      </c>
      <c r="G45" s="17">
        <v>0.8389595954894998</v>
      </c>
      <c r="H45" s="40">
        <v>33.85766666666667</v>
      </c>
      <c r="I45" s="17">
        <v>0.27806811742192994</v>
      </c>
      <c r="J45" s="18">
        <v>5</v>
      </c>
    </row>
    <row r="46" spans="1:10" ht="12.75">
      <c r="A46" s="13">
        <v>5002</v>
      </c>
      <c r="B46" s="14" t="s">
        <v>17</v>
      </c>
      <c r="C46" s="15">
        <v>5002</v>
      </c>
      <c r="D46" s="13" t="s">
        <v>60</v>
      </c>
      <c r="E46" s="40">
        <v>175.13533333333334</v>
      </c>
      <c r="F46" s="40">
        <v>140.18433333333334</v>
      </c>
      <c r="G46" s="17">
        <v>0.8004343307841936</v>
      </c>
      <c r="H46" s="40">
        <v>72.782</v>
      </c>
      <c r="I46" s="17">
        <v>0.41557576426611037</v>
      </c>
      <c r="J46" s="18">
        <v>16</v>
      </c>
    </row>
    <row r="47" spans="1:10" ht="12.75">
      <c r="A47" s="13">
        <v>5113</v>
      </c>
      <c r="B47" s="14" t="s">
        <v>19</v>
      </c>
      <c r="C47" s="15">
        <v>5113</v>
      </c>
      <c r="D47" s="13" t="s">
        <v>61</v>
      </c>
      <c r="E47" s="40">
        <v>262.00933333333336</v>
      </c>
      <c r="F47" s="40">
        <v>199.93433333333334</v>
      </c>
      <c r="G47" s="17">
        <v>0.7630809589480273</v>
      </c>
      <c r="H47" s="40">
        <v>94.42366666666668</v>
      </c>
      <c r="I47" s="17">
        <v>0.3603828362348415</v>
      </c>
      <c r="J47" s="18">
        <v>24</v>
      </c>
    </row>
    <row r="48" spans="1:10" ht="12.75">
      <c r="A48" s="13">
        <v>5192</v>
      </c>
      <c r="B48" s="14" t="s">
        <v>19</v>
      </c>
      <c r="C48" s="15">
        <v>5192</v>
      </c>
      <c r="D48" s="13" t="s">
        <v>62</v>
      </c>
      <c r="E48" s="40">
        <v>506.2746666666667</v>
      </c>
      <c r="F48" s="40">
        <v>391.4223333333333</v>
      </c>
      <c r="G48" s="17">
        <v>0.7731422468962829</v>
      </c>
      <c r="H48" s="40">
        <v>209.86033333333333</v>
      </c>
      <c r="I48" s="17">
        <v>0.4145187329144127</v>
      </c>
      <c r="J48" s="18">
        <v>72</v>
      </c>
    </row>
    <row r="49" spans="1:10" ht="12.75">
      <c r="A49" s="13">
        <v>5250</v>
      </c>
      <c r="B49" s="14" t="s">
        <v>17</v>
      </c>
      <c r="C49" s="15">
        <v>5250</v>
      </c>
      <c r="D49" s="13" t="s">
        <v>63</v>
      </c>
      <c r="E49" s="40">
        <v>166.885</v>
      </c>
      <c r="F49" s="40">
        <v>131.52966666666666</v>
      </c>
      <c r="G49" s="17">
        <v>0.7881455293565429</v>
      </c>
      <c r="H49" s="40">
        <v>85.20133333333332</v>
      </c>
      <c r="I49" s="17">
        <v>0.5105391936563102</v>
      </c>
      <c r="J49" s="18">
        <v>21</v>
      </c>
    </row>
    <row r="50" spans="1:10" ht="12.75">
      <c r="A50" s="13">
        <v>5586</v>
      </c>
      <c r="B50" s="14" t="s">
        <v>21</v>
      </c>
      <c r="C50" s="15">
        <v>5586</v>
      </c>
      <c r="D50" s="13" t="s">
        <v>64</v>
      </c>
      <c r="E50" s="40">
        <v>1134.9393333333333</v>
      </c>
      <c r="F50" s="40">
        <v>931.0733333333334</v>
      </c>
      <c r="G50" s="17">
        <v>0.8203727776345169</v>
      </c>
      <c r="H50" s="40">
        <v>417.22266666666667</v>
      </c>
      <c r="I50" s="17">
        <v>0.36761671255262396</v>
      </c>
      <c r="J50" s="18">
        <v>70</v>
      </c>
    </row>
    <row r="51" spans="1:10" ht="12.75">
      <c r="A51" s="13">
        <v>5890</v>
      </c>
      <c r="B51" s="14" t="s">
        <v>19</v>
      </c>
      <c r="C51" s="15">
        <v>5890</v>
      </c>
      <c r="D51" s="13" t="s">
        <v>65</v>
      </c>
      <c r="E51" s="40">
        <v>275.7383333333333</v>
      </c>
      <c r="F51" s="40">
        <v>222.04866666666666</v>
      </c>
      <c r="G51" s="17">
        <v>0.8052876217186585</v>
      </c>
      <c r="H51" s="40">
        <v>94.25066666666667</v>
      </c>
      <c r="I51" s="17">
        <v>0.3418119835834699</v>
      </c>
      <c r="J51" s="18">
        <v>17</v>
      </c>
    </row>
    <row r="52" spans="1:10" ht="12.75">
      <c r="A52" s="13">
        <v>5938</v>
      </c>
      <c r="B52" s="14" t="s">
        <v>17</v>
      </c>
      <c r="C52" s="15">
        <v>5938</v>
      </c>
      <c r="D52" s="13" t="s">
        <v>66</v>
      </c>
      <c r="E52" s="40">
        <v>124.951</v>
      </c>
      <c r="F52" s="40">
        <v>80.14333333333333</v>
      </c>
      <c r="G52" s="17">
        <v>0.6413980947197968</v>
      </c>
      <c r="H52" s="40">
        <v>27.641</v>
      </c>
      <c r="I52" s="17">
        <v>0.22121471616873814</v>
      </c>
      <c r="J52" s="18">
        <v>7</v>
      </c>
    </row>
    <row r="53" spans="1:10" ht="12.75">
      <c r="A53" s="13">
        <v>6002</v>
      </c>
      <c r="B53" s="14" t="s">
        <v>17</v>
      </c>
      <c r="C53" s="15">
        <v>6002</v>
      </c>
      <c r="D53" s="13" t="s">
        <v>67</v>
      </c>
      <c r="E53" s="40">
        <v>126.43233333333333</v>
      </c>
      <c r="F53" s="40">
        <v>100.52166666666668</v>
      </c>
      <c r="G53" s="17">
        <v>0.7950629717609157</v>
      </c>
      <c r="H53" s="40">
        <v>29.39</v>
      </c>
      <c r="I53" s="17">
        <v>0.23245636005557652</v>
      </c>
      <c r="J53" s="18">
        <v>10</v>
      </c>
    </row>
    <row r="54" spans="1:10" ht="12.75">
      <c r="A54" s="13">
        <v>9005</v>
      </c>
      <c r="B54" s="14" t="s">
        <v>23</v>
      </c>
      <c r="C54" s="15">
        <v>6136</v>
      </c>
      <c r="D54" s="13" t="s">
        <v>68</v>
      </c>
      <c r="E54" s="40">
        <v>23.527</v>
      </c>
      <c r="F54" s="40">
        <v>17.68733333333333</v>
      </c>
      <c r="G54" s="17">
        <v>0.7517887250109802</v>
      </c>
      <c r="H54" s="40">
        <v>6.448</v>
      </c>
      <c r="I54" s="17">
        <v>0.2740680919794279</v>
      </c>
      <c r="J54" s="18">
        <v>1</v>
      </c>
    </row>
    <row r="55" spans="1:10" ht="12.75">
      <c r="A55" s="13">
        <v>6153</v>
      </c>
      <c r="B55" s="14" t="s">
        <v>17</v>
      </c>
      <c r="C55" s="15">
        <v>6153</v>
      </c>
      <c r="D55" s="13" t="s">
        <v>69</v>
      </c>
      <c r="E55" s="40">
        <v>82.376</v>
      </c>
      <c r="F55" s="40">
        <v>61.343333333333334</v>
      </c>
      <c r="G55" s="17">
        <v>0.7446748243825062</v>
      </c>
      <c r="H55" s="40">
        <v>22.051333333333332</v>
      </c>
      <c r="I55" s="17">
        <v>0.2676912369298501</v>
      </c>
      <c r="J55" s="18">
        <v>5</v>
      </c>
    </row>
    <row r="56" spans="1:10" ht="12.75">
      <c r="A56" s="13">
        <v>6248</v>
      </c>
      <c r="B56" s="14" t="s">
        <v>17</v>
      </c>
      <c r="C56" s="15">
        <v>6248</v>
      </c>
      <c r="D56" s="13" t="s">
        <v>70</v>
      </c>
      <c r="E56" s="40">
        <v>127.41666666666667</v>
      </c>
      <c r="F56" s="40">
        <v>98.919</v>
      </c>
      <c r="G56" s="17">
        <v>0.7763427076520601</v>
      </c>
      <c r="H56" s="40">
        <v>40.528</v>
      </c>
      <c r="I56" s="17">
        <v>0.31807455853499017</v>
      </c>
      <c r="J56" s="18">
        <v>11</v>
      </c>
    </row>
    <row r="57" spans="1:10" ht="12.75">
      <c r="A57" s="13">
        <v>6266</v>
      </c>
      <c r="B57" s="14" t="s">
        <v>19</v>
      </c>
      <c r="C57" s="15">
        <v>6266</v>
      </c>
      <c r="D57" s="13" t="s">
        <v>71</v>
      </c>
      <c r="E57" s="40">
        <v>194.06</v>
      </c>
      <c r="F57" s="40">
        <v>123.12</v>
      </c>
      <c r="G57" s="17">
        <v>0.63444295578687</v>
      </c>
      <c r="H57" s="40">
        <v>52.56166666666667</v>
      </c>
      <c r="I57" s="17">
        <v>0.27085265725377033</v>
      </c>
      <c r="J57" s="18">
        <v>11</v>
      </c>
    </row>
    <row r="58" spans="1:10" ht="12.75">
      <c r="A58" s="13">
        <v>6421</v>
      </c>
      <c r="B58" s="14" t="s">
        <v>17</v>
      </c>
      <c r="C58" s="15">
        <v>6421</v>
      </c>
      <c r="D58" s="13" t="s">
        <v>72</v>
      </c>
      <c r="E58" s="40">
        <v>101.06966666666668</v>
      </c>
      <c r="F58" s="40">
        <v>84.90266666666668</v>
      </c>
      <c r="G58" s="17">
        <v>0.8400410278059028</v>
      </c>
      <c r="H58" s="40">
        <v>49.48166666666666</v>
      </c>
      <c r="I58" s="17">
        <v>0.4895797947950093</v>
      </c>
      <c r="J58" s="18">
        <v>2</v>
      </c>
    </row>
    <row r="59" spans="1:10" ht="12.75">
      <c r="A59" s="13">
        <v>6458</v>
      </c>
      <c r="B59" s="14" t="s">
        <v>19</v>
      </c>
      <c r="C59" s="15">
        <v>6458</v>
      </c>
      <c r="D59" s="13" t="s">
        <v>73</v>
      </c>
      <c r="E59" s="40">
        <v>301.5003333333333</v>
      </c>
      <c r="F59" s="40">
        <v>193.65833333333333</v>
      </c>
      <c r="G59" s="17">
        <v>0.6423154866606008</v>
      </c>
      <c r="H59" s="40">
        <v>68.53266666666667</v>
      </c>
      <c r="I59" s="17">
        <v>0.22730544244837766</v>
      </c>
      <c r="J59" s="18">
        <v>17</v>
      </c>
    </row>
    <row r="60" spans="1:10" ht="12.75">
      <c r="A60" s="13">
        <v>6621</v>
      </c>
      <c r="B60" s="14" t="s">
        <v>21</v>
      </c>
      <c r="C60" s="15">
        <v>6621</v>
      </c>
      <c r="D60" s="13" t="s">
        <v>74</v>
      </c>
      <c r="E60" s="40">
        <v>2524.6263333333336</v>
      </c>
      <c r="F60" s="40">
        <v>2233.889</v>
      </c>
      <c r="G60" s="17">
        <v>0.8848394594104289</v>
      </c>
      <c r="H60" s="40">
        <v>940.7336666666666</v>
      </c>
      <c r="I60" s="17">
        <v>0.37262293205370717</v>
      </c>
      <c r="J60" s="18">
        <v>74</v>
      </c>
    </row>
    <row r="61" spans="1:10" ht="12.75">
      <c r="A61" s="13">
        <v>6711</v>
      </c>
      <c r="B61" s="14" t="s">
        <v>17</v>
      </c>
      <c r="C61" s="15">
        <v>6711</v>
      </c>
      <c r="D61" s="13" t="s">
        <v>75</v>
      </c>
      <c r="E61" s="40">
        <v>77.52633333333333</v>
      </c>
      <c r="F61" s="40">
        <v>62.897</v>
      </c>
      <c r="G61" s="17">
        <v>0.811298526522171</v>
      </c>
      <c r="H61" s="40">
        <v>21.470666666666666</v>
      </c>
      <c r="I61" s="17">
        <v>0.27694675787581857</v>
      </c>
      <c r="J61" s="18">
        <v>7</v>
      </c>
    </row>
    <row r="62" spans="1:10" ht="12.75">
      <c r="A62" s="19"/>
      <c r="B62" s="20"/>
      <c r="C62" s="21"/>
      <c r="D62" s="22"/>
      <c r="E62" s="23"/>
      <c r="F62" s="23"/>
      <c r="G62" s="24"/>
      <c r="H62" s="24"/>
      <c r="I62" s="24"/>
      <c r="J62" s="25"/>
    </row>
    <row r="63" spans="1:10" ht="12.75">
      <c r="A63" s="38" t="s">
        <v>92</v>
      </c>
      <c r="B63" s="27"/>
      <c r="C63" s="28"/>
      <c r="D63" s="29"/>
      <c r="E63" s="30"/>
      <c r="F63" s="30"/>
      <c r="G63" s="31"/>
      <c r="H63" s="31"/>
      <c r="I63" s="31"/>
      <c r="J63" s="32"/>
    </row>
    <row r="73" spans="4:10" ht="12.75">
      <c r="D73" s="34"/>
      <c r="E73" s="35"/>
      <c r="F73" s="35"/>
      <c r="G73" s="35"/>
      <c r="H73" s="35"/>
      <c r="I73" s="35"/>
      <c r="J73" s="35"/>
    </row>
  </sheetData>
  <mergeCells count="2">
    <mergeCell ref="F5:G5"/>
    <mergeCell ref="H5:I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 Odiet</dc:creator>
  <cp:keywords/>
  <dc:description/>
  <cp:lastModifiedBy>Dozio Massimo</cp:lastModifiedBy>
  <dcterms:created xsi:type="dcterms:W3CDTF">2003-08-27T09:48:30Z</dcterms:created>
  <dcterms:modified xsi:type="dcterms:W3CDTF">2003-10-23T08:51:56Z</dcterms:modified>
  <cp:category/>
  <cp:version/>
  <cp:contentType/>
  <cp:contentStatus/>
</cp:coreProperties>
</file>