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Calcul genre" sheetId="47" r:id="rId1"/>
    <sheet name="Calcul genre UR" sheetId="53" r:id="rId2"/>
    <sheet name="Calcul age" sheetId="48" r:id="rId3"/>
    <sheet name="Calcul statut prof" sheetId="49" r:id="rId4"/>
    <sheet name="Calcul revenu" sheetId="50" r:id="rId5"/>
    <sheet name="Calcul revenu UR" sheetId="55" r:id="rId6"/>
    <sheet name="Calcul ménage" sheetId="51" r:id="rId7"/>
    <sheet name="Calcul dispo véhicules" sheetId="52" r:id="rId8"/>
    <sheet name="Calcul dispo véhicules UR" sheetId="56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81" i="56" l="1"/>
  <c r="AX80" i="56"/>
  <c r="AX79" i="56"/>
  <c r="AX78" i="56"/>
  <c r="AX77" i="56"/>
  <c r="AX76" i="56"/>
  <c r="AX75" i="56"/>
  <c r="AX74" i="56"/>
  <c r="AX73" i="56"/>
  <c r="AX72" i="56"/>
  <c r="AX71" i="56"/>
  <c r="AX70" i="56"/>
  <c r="AX69" i="56"/>
  <c r="AX68" i="56"/>
  <c r="AX67" i="56"/>
  <c r="AX66" i="56"/>
  <c r="AX65" i="56"/>
  <c r="AX64" i="56"/>
  <c r="AX63" i="56"/>
  <c r="AX62" i="56"/>
  <c r="AX61" i="56"/>
  <c r="AX53" i="56"/>
  <c r="AX52" i="56"/>
  <c r="AX51" i="56"/>
  <c r="AX50" i="56"/>
  <c r="AX49" i="56"/>
  <c r="AX48" i="56"/>
  <c r="AX47" i="56"/>
  <c r="AX46" i="56"/>
  <c r="AX45" i="56"/>
  <c r="AX44" i="56"/>
  <c r="AX43" i="56"/>
  <c r="AX42" i="56"/>
  <c r="AX41" i="56"/>
  <c r="AX40" i="56"/>
  <c r="AX39" i="56"/>
  <c r="AX38" i="56"/>
  <c r="AX37" i="56"/>
  <c r="AX36" i="56"/>
  <c r="AX35" i="56"/>
  <c r="AX34" i="56"/>
  <c r="AX33" i="56"/>
  <c r="AX25" i="56"/>
  <c r="AX24" i="56"/>
  <c r="AX23" i="56"/>
  <c r="AX22" i="56"/>
  <c r="AX21" i="56"/>
  <c r="AX20" i="56"/>
  <c r="AX19" i="56"/>
  <c r="AX18" i="56"/>
  <c r="AX17" i="56"/>
  <c r="AX16" i="56"/>
  <c r="AX15" i="56"/>
  <c r="AX14" i="56"/>
  <c r="AX13" i="56"/>
  <c r="AX12" i="56"/>
  <c r="AX11" i="56"/>
  <c r="AX10" i="56"/>
  <c r="AX9" i="56"/>
  <c r="AX8" i="56"/>
  <c r="AX7" i="56"/>
  <c r="AX6" i="56"/>
  <c r="AX5" i="56"/>
  <c r="AU81" i="56"/>
  <c r="AU80" i="56"/>
  <c r="AU79" i="56"/>
  <c r="AU78" i="56"/>
  <c r="AU77" i="56"/>
  <c r="AU76" i="56"/>
  <c r="AU75" i="56"/>
  <c r="AU74" i="56"/>
  <c r="AU73" i="56"/>
  <c r="AU72" i="56"/>
  <c r="AU71" i="56"/>
  <c r="AU70" i="56"/>
  <c r="AU69" i="56"/>
  <c r="AU68" i="56"/>
  <c r="AU67" i="56"/>
  <c r="AU66" i="56"/>
  <c r="AU65" i="56"/>
  <c r="AU64" i="56"/>
  <c r="AU63" i="56"/>
  <c r="AU62" i="56"/>
  <c r="AU61" i="56"/>
  <c r="AU53" i="56"/>
  <c r="AU52" i="56"/>
  <c r="AU51" i="56"/>
  <c r="AU50" i="56"/>
  <c r="AU49" i="56"/>
  <c r="AU48" i="56"/>
  <c r="AU47" i="56"/>
  <c r="AU46" i="56"/>
  <c r="AU45" i="56"/>
  <c r="AU44" i="56"/>
  <c r="AU43" i="56"/>
  <c r="AU42" i="56"/>
  <c r="AU41" i="56"/>
  <c r="AU40" i="56"/>
  <c r="AU39" i="56"/>
  <c r="AU38" i="56"/>
  <c r="AU37" i="56"/>
  <c r="AU36" i="56"/>
  <c r="AU35" i="56"/>
  <c r="AU34" i="56"/>
  <c r="AU33" i="56"/>
  <c r="AU25" i="56"/>
  <c r="AU24" i="56"/>
  <c r="AU23" i="56"/>
  <c r="AU22" i="56"/>
  <c r="AU21" i="56"/>
  <c r="AU20" i="56"/>
  <c r="AU19" i="56"/>
  <c r="AU18" i="56"/>
  <c r="AU17" i="56"/>
  <c r="AU16" i="56"/>
  <c r="AU15" i="56"/>
  <c r="AU14" i="56"/>
  <c r="AU13" i="56"/>
  <c r="AU12" i="56"/>
  <c r="AU11" i="56"/>
  <c r="AU10" i="56"/>
  <c r="AU9" i="56"/>
  <c r="AU8" i="56"/>
  <c r="AU7" i="56"/>
  <c r="AU6" i="56"/>
  <c r="AU5" i="56"/>
  <c r="AR81" i="56"/>
  <c r="AR80" i="56"/>
  <c r="AR79" i="56"/>
  <c r="AR78" i="56"/>
  <c r="AR77" i="56"/>
  <c r="AR76" i="56"/>
  <c r="AR75" i="56"/>
  <c r="AR74" i="56"/>
  <c r="AR73" i="56"/>
  <c r="AR72" i="56"/>
  <c r="AR71" i="56"/>
  <c r="AR70" i="56"/>
  <c r="AR69" i="56"/>
  <c r="AR68" i="56"/>
  <c r="AR67" i="56"/>
  <c r="AR66" i="56"/>
  <c r="AR65" i="56"/>
  <c r="AR64" i="56"/>
  <c r="AR63" i="56"/>
  <c r="AR62" i="56"/>
  <c r="AR61" i="56"/>
  <c r="AR53" i="56"/>
  <c r="AR52" i="56"/>
  <c r="AR51" i="56"/>
  <c r="AR50" i="56"/>
  <c r="AR49" i="56"/>
  <c r="AR48" i="56"/>
  <c r="AR47" i="56"/>
  <c r="AR46" i="56"/>
  <c r="AR45" i="56"/>
  <c r="AR44" i="56"/>
  <c r="AR43" i="56"/>
  <c r="AR42" i="56"/>
  <c r="AR41" i="56"/>
  <c r="AR40" i="56"/>
  <c r="AR39" i="56"/>
  <c r="AR38" i="56"/>
  <c r="AR37" i="56"/>
  <c r="AR36" i="56"/>
  <c r="AR35" i="56"/>
  <c r="AR34" i="56"/>
  <c r="AR33" i="56"/>
  <c r="AR25" i="56"/>
  <c r="AR24" i="56"/>
  <c r="AR23" i="56"/>
  <c r="AR22" i="56"/>
  <c r="AR21" i="56"/>
  <c r="AR20" i="56"/>
  <c r="AR19" i="56"/>
  <c r="AR18" i="56"/>
  <c r="AR17" i="56"/>
  <c r="AR16" i="56"/>
  <c r="AR15" i="56"/>
  <c r="AR14" i="56"/>
  <c r="AR13" i="56"/>
  <c r="AR12" i="56"/>
  <c r="AR11" i="56"/>
  <c r="AR10" i="56"/>
  <c r="AR9" i="56"/>
  <c r="AR8" i="56"/>
  <c r="AR7" i="56"/>
  <c r="AR6" i="56"/>
  <c r="AR5" i="56"/>
  <c r="AO81" i="56"/>
  <c r="AO80" i="56"/>
  <c r="AO79" i="56"/>
  <c r="AO78" i="56"/>
  <c r="AO77" i="56"/>
  <c r="AO76" i="56"/>
  <c r="AO75" i="56"/>
  <c r="AO74" i="56"/>
  <c r="AO73" i="56"/>
  <c r="AO72" i="56"/>
  <c r="AO71" i="56"/>
  <c r="AO70" i="56"/>
  <c r="AO69" i="56"/>
  <c r="AO68" i="56"/>
  <c r="AO67" i="56"/>
  <c r="AO66" i="56"/>
  <c r="AO65" i="56"/>
  <c r="AO64" i="56"/>
  <c r="AO63" i="56"/>
  <c r="AO62" i="56"/>
  <c r="AO61" i="56"/>
  <c r="AO53" i="56"/>
  <c r="AO52" i="56"/>
  <c r="AO51" i="56"/>
  <c r="AO50" i="56"/>
  <c r="AO49" i="56"/>
  <c r="AO48" i="56"/>
  <c r="AO47" i="56"/>
  <c r="AO46" i="56"/>
  <c r="AO45" i="56"/>
  <c r="AO44" i="56"/>
  <c r="AO43" i="56"/>
  <c r="AO42" i="56"/>
  <c r="AO41" i="56"/>
  <c r="AO40" i="56"/>
  <c r="AO39" i="56"/>
  <c r="AO38" i="56"/>
  <c r="AO37" i="56"/>
  <c r="AO36" i="56"/>
  <c r="AO35" i="56"/>
  <c r="AO34" i="56"/>
  <c r="AO33" i="56"/>
  <c r="AO25" i="56"/>
  <c r="AO24" i="56"/>
  <c r="AO23" i="56"/>
  <c r="AO22" i="56"/>
  <c r="AO21" i="56"/>
  <c r="AO20" i="56"/>
  <c r="AO19" i="56"/>
  <c r="AO18" i="56"/>
  <c r="AO17" i="56"/>
  <c r="AO16" i="56"/>
  <c r="AO15" i="56"/>
  <c r="AO14" i="56"/>
  <c r="AO13" i="56"/>
  <c r="AO12" i="56"/>
  <c r="AO11" i="56"/>
  <c r="AO10" i="56"/>
  <c r="AO9" i="56"/>
  <c r="AO8" i="56"/>
  <c r="AO7" i="56"/>
  <c r="AO6" i="56"/>
  <c r="AO5" i="56"/>
  <c r="AU55" i="52"/>
  <c r="AU54" i="52"/>
  <c r="AU53" i="52"/>
  <c r="AU45" i="52"/>
  <c r="AU44" i="52"/>
  <c r="AU43" i="52"/>
  <c r="AU42" i="52"/>
  <c r="AU41" i="52"/>
  <c r="AU40" i="52"/>
  <c r="AU39" i="52"/>
  <c r="AU38" i="52"/>
  <c r="AU37" i="52"/>
  <c r="AU36" i="52"/>
  <c r="AU29" i="52"/>
  <c r="AU28" i="52"/>
  <c r="AU27" i="52"/>
  <c r="AU26" i="52"/>
  <c r="AU25" i="52"/>
  <c r="AU24" i="52"/>
  <c r="AU23" i="52"/>
  <c r="AU22" i="52"/>
  <c r="AU21" i="52"/>
  <c r="AU20" i="52"/>
  <c r="AU13" i="52"/>
  <c r="AU12" i="52"/>
  <c r="AU11" i="52"/>
  <c r="AU10" i="52"/>
  <c r="AU9" i="52"/>
  <c r="AU8" i="52"/>
  <c r="AU7" i="52"/>
  <c r="AU6" i="52"/>
  <c r="AU5" i="52"/>
  <c r="AU4" i="52"/>
  <c r="AR55" i="52"/>
  <c r="AR54" i="52"/>
  <c r="AR53" i="52"/>
  <c r="AR45" i="52"/>
  <c r="AR44" i="52"/>
  <c r="AR43" i="52"/>
  <c r="AR42" i="52"/>
  <c r="AR41" i="52"/>
  <c r="AR40" i="52"/>
  <c r="AR39" i="52"/>
  <c r="AR38" i="52"/>
  <c r="AR37" i="52"/>
  <c r="AR36" i="52"/>
  <c r="AR29" i="52"/>
  <c r="AR28" i="52"/>
  <c r="AR27" i="52"/>
  <c r="AR26" i="52"/>
  <c r="AR25" i="52"/>
  <c r="AR24" i="52"/>
  <c r="AR23" i="52"/>
  <c r="AR22" i="52"/>
  <c r="AR21" i="52"/>
  <c r="AR20" i="52"/>
  <c r="AR13" i="52"/>
  <c r="AR12" i="52"/>
  <c r="AR11" i="52"/>
  <c r="AR10" i="52"/>
  <c r="AR9" i="52"/>
  <c r="AR8" i="52"/>
  <c r="AR7" i="52"/>
  <c r="AR6" i="52"/>
  <c r="AR5" i="52"/>
  <c r="AR4" i="52"/>
  <c r="AO55" i="52"/>
  <c r="AO54" i="52"/>
  <c r="AO53" i="52"/>
  <c r="AO45" i="52"/>
  <c r="AO44" i="52"/>
  <c r="AO43" i="52"/>
  <c r="AO42" i="52"/>
  <c r="AO41" i="52"/>
  <c r="AO40" i="52"/>
  <c r="AO39" i="52"/>
  <c r="AO38" i="52"/>
  <c r="AO37" i="52"/>
  <c r="AO36" i="52"/>
  <c r="AO29" i="52"/>
  <c r="AO28" i="52"/>
  <c r="AO27" i="52"/>
  <c r="AO26" i="52"/>
  <c r="AO25" i="52"/>
  <c r="AO24" i="52"/>
  <c r="AO23" i="52"/>
  <c r="AO22" i="52"/>
  <c r="AO21" i="52"/>
  <c r="AO20" i="52"/>
  <c r="AO13" i="52"/>
  <c r="AO12" i="52"/>
  <c r="AO11" i="52"/>
  <c r="AO10" i="52"/>
  <c r="AO9" i="52"/>
  <c r="AO8" i="52"/>
  <c r="AO7" i="52"/>
  <c r="AO6" i="52"/>
  <c r="AO5" i="52"/>
  <c r="AO4" i="52"/>
  <c r="AL55" i="52"/>
  <c r="AL54" i="52"/>
  <c r="AL53" i="52"/>
  <c r="AL45" i="52"/>
  <c r="AL44" i="52"/>
  <c r="AL43" i="52"/>
  <c r="AL42" i="52"/>
  <c r="AL41" i="52"/>
  <c r="AL40" i="52"/>
  <c r="AL39" i="52"/>
  <c r="AL38" i="52"/>
  <c r="AL37" i="52"/>
  <c r="AL36" i="52"/>
  <c r="AL29" i="52"/>
  <c r="AL28" i="52"/>
  <c r="AL27" i="52"/>
  <c r="AL26" i="52"/>
  <c r="AL25" i="52"/>
  <c r="AL24" i="52"/>
  <c r="AL23" i="52"/>
  <c r="AL22" i="52"/>
  <c r="AL21" i="52"/>
  <c r="AL20" i="52"/>
  <c r="AL13" i="52"/>
  <c r="AL12" i="52"/>
  <c r="AL11" i="52"/>
  <c r="AL10" i="52"/>
  <c r="AL9" i="52"/>
  <c r="AL8" i="52"/>
  <c r="AL7" i="52"/>
  <c r="AL6" i="52"/>
  <c r="AL5" i="52"/>
  <c r="AL4" i="52"/>
  <c r="AU33" i="51"/>
  <c r="AU32" i="51"/>
  <c r="AU31" i="51"/>
  <c r="AU30" i="51"/>
  <c r="AU29" i="51"/>
  <c r="AU28" i="51"/>
  <c r="AU21" i="51"/>
  <c r="AU20" i="51"/>
  <c r="AU19" i="51"/>
  <c r="AU18" i="51"/>
  <c r="AU17" i="51"/>
  <c r="AU16" i="51"/>
  <c r="AU9" i="51"/>
  <c r="AU8" i="51"/>
  <c r="AU7" i="51"/>
  <c r="AU6" i="51"/>
  <c r="AU5" i="51"/>
  <c r="AU4" i="51"/>
  <c r="AR33" i="51"/>
  <c r="AR32" i="51"/>
  <c r="AR31" i="51"/>
  <c r="AR30" i="51"/>
  <c r="AR29" i="51"/>
  <c r="AR28" i="51"/>
  <c r="AR21" i="51"/>
  <c r="AR20" i="51"/>
  <c r="AR19" i="51"/>
  <c r="AR18" i="51"/>
  <c r="AR17" i="51"/>
  <c r="AR16" i="51"/>
  <c r="AR9" i="51"/>
  <c r="AR8" i="51"/>
  <c r="AR7" i="51"/>
  <c r="AR6" i="51"/>
  <c r="AR5" i="51"/>
  <c r="AR4" i="51"/>
  <c r="AO33" i="51"/>
  <c r="AO32" i="51"/>
  <c r="AO31" i="51"/>
  <c r="AO30" i="51"/>
  <c r="AO29" i="51"/>
  <c r="AO28" i="51"/>
  <c r="AO21" i="51"/>
  <c r="AO20" i="51"/>
  <c r="AO19" i="51"/>
  <c r="AO18" i="51"/>
  <c r="AO17" i="51"/>
  <c r="AO16" i="51"/>
  <c r="AO9" i="51"/>
  <c r="AO8" i="51"/>
  <c r="AO7" i="51"/>
  <c r="AO6" i="51"/>
  <c r="AO5" i="51"/>
  <c r="AO4" i="51"/>
  <c r="AL33" i="51"/>
  <c r="AL32" i="51"/>
  <c r="AL31" i="51"/>
  <c r="AL30" i="51"/>
  <c r="AL29" i="51"/>
  <c r="AL28" i="51"/>
  <c r="AL21" i="51"/>
  <c r="AL20" i="51"/>
  <c r="AL19" i="51"/>
  <c r="AL18" i="51"/>
  <c r="AL17" i="51"/>
  <c r="AL16" i="51"/>
  <c r="AL9" i="51"/>
  <c r="AL8" i="51"/>
  <c r="AL7" i="51"/>
  <c r="AL6" i="51"/>
  <c r="AL5" i="51"/>
  <c r="AL4" i="51"/>
  <c r="AX63" i="55"/>
  <c r="AX62" i="55"/>
  <c r="AX61" i="55"/>
  <c r="AX60" i="55"/>
  <c r="AX59" i="55"/>
  <c r="AX58" i="55"/>
  <c r="AX57" i="55"/>
  <c r="AX56" i="55"/>
  <c r="AX55" i="55"/>
  <c r="AX54" i="55"/>
  <c r="AX53" i="55"/>
  <c r="AX52" i="55"/>
  <c r="AX51" i="55"/>
  <c r="AX50" i="55"/>
  <c r="AX49" i="55"/>
  <c r="AX41" i="55"/>
  <c r="AX40" i="55"/>
  <c r="AX39" i="55"/>
  <c r="AX38" i="55"/>
  <c r="AX37" i="55"/>
  <c r="AX36" i="55"/>
  <c r="AX35" i="55"/>
  <c r="AX34" i="55"/>
  <c r="AX33" i="55"/>
  <c r="AX32" i="55"/>
  <c r="AX31" i="55"/>
  <c r="AX30" i="55"/>
  <c r="AX29" i="55"/>
  <c r="AX28" i="55"/>
  <c r="AX27" i="55"/>
  <c r="AX19" i="55"/>
  <c r="AX18" i="55"/>
  <c r="AX17" i="55"/>
  <c r="AX16" i="55"/>
  <c r="AX15" i="55"/>
  <c r="AX14" i="55"/>
  <c r="AX13" i="55"/>
  <c r="AX12" i="55"/>
  <c r="AX11" i="55"/>
  <c r="AX10" i="55"/>
  <c r="AX9" i="55"/>
  <c r="AX8" i="55"/>
  <c r="AX7" i="55"/>
  <c r="AX6" i="55"/>
  <c r="AX5" i="55"/>
  <c r="AU63" i="55"/>
  <c r="AU62" i="55"/>
  <c r="AU61" i="55"/>
  <c r="AU60" i="55"/>
  <c r="AU59" i="55"/>
  <c r="AU58" i="55"/>
  <c r="AU57" i="55"/>
  <c r="AU56" i="55"/>
  <c r="AU55" i="55"/>
  <c r="AU54" i="55"/>
  <c r="AU53" i="55"/>
  <c r="AU52" i="55"/>
  <c r="AU51" i="55"/>
  <c r="AU50" i="55"/>
  <c r="AU49" i="55"/>
  <c r="AU41" i="55"/>
  <c r="AU40" i="55"/>
  <c r="AU39" i="55"/>
  <c r="AU38" i="55"/>
  <c r="AU37" i="55"/>
  <c r="AU36" i="55"/>
  <c r="AU35" i="55"/>
  <c r="AU34" i="55"/>
  <c r="AU33" i="55"/>
  <c r="AU32" i="55"/>
  <c r="AU31" i="55"/>
  <c r="AU30" i="55"/>
  <c r="AU29" i="55"/>
  <c r="AU28" i="55"/>
  <c r="AU27" i="55"/>
  <c r="AU19" i="55"/>
  <c r="AU18" i="55"/>
  <c r="AU17" i="55"/>
  <c r="AU16" i="55"/>
  <c r="AU15" i="55"/>
  <c r="AU14" i="55"/>
  <c r="AU13" i="55"/>
  <c r="AU12" i="55"/>
  <c r="AU11" i="55"/>
  <c r="AU10" i="55"/>
  <c r="AU9" i="55"/>
  <c r="AU8" i="55"/>
  <c r="AU7" i="55"/>
  <c r="AU6" i="55"/>
  <c r="AU5" i="55"/>
  <c r="AR63" i="55"/>
  <c r="AR62" i="55"/>
  <c r="AR61" i="55"/>
  <c r="AR60" i="55"/>
  <c r="AR59" i="55"/>
  <c r="AR58" i="55"/>
  <c r="AR57" i="55"/>
  <c r="AR56" i="55"/>
  <c r="AR55" i="55"/>
  <c r="AR54" i="55"/>
  <c r="AR53" i="55"/>
  <c r="AR52" i="55"/>
  <c r="AR51" i="55"/>
  <c r="AR50" i="55"/>
  <c r="AR49" i="55"/>
  <c r="AR41" i="55"/>
  <c r="AR40" i="55"/>
  <c r="AR39" i="55"/>
  <c r="AR38" i="55"/>
  <c r="AR37" i="55"/>
  <c r="AR36" i="55"/>
  <c r="AR35" i="55"/>
  <c r="AR34" i="55"/>
  <c r="AR33" i="55"/>
  <c r="AR32" i="55"/>
  <c r="AR31" i="55"/>
  <c r="AR30" i="55"/>
  <c r="AR29" i="55"/>
  <c r="AR28" i="55"/>
  <c r="AR27" i="55"/>
  <c r="AR19" i="55"/>
  <c r="AR18" i="55"/>
  <c r="AR17" i="55"/>
  <c r="AR16" i="55"/>
  <c r="AR15" i="55"/>
  <c r="AR14" i="55"/>
  <c r="AR13" i="55"/>
  <c r="AR12" i="55"/>
  <c r="AR11" i="55"/>
  <c r="AR10" i="55"/>
  <c r="AR9" i="55"/>
  <c r="AR8" i="55"/>
  <c r="AR7" i="55"/>
  <c r="AR6" i="55"/>
  <c r="AR5" i="55"/>
  <c r="AO63" i="55"/>
  <c r="AO62" i="55"/>
  <c r="AO61" i="55"/>
  <c r="AO60" i="55"/>
  <c r="AO59" i="55"/>
  <c r="AO58" i="55"/>
  <c r="AO57" i="55"/>
  <c r="AO56" i="55"/>
  <c r="AO55" i="55"/>
  <c r="AO54" i="55"/>
  <c r="AO53" i="55"/>
  <c r="AO52" i="55"/>
  <c r="AO51" i="55"/>
  <c r="AO50" i="55"/>
  <c r="AO49" i="55"/>
  <c r="AO41" i="55"/>
  <c r="AO40" i="55"/>
  <c r="AO39" i="55"/>
  <c r="AO38" i="55"/>
  <c r="AO37" i="55"/>
  <c r="AO36" i="55"/>
  <c r="AO35" i="55"/>
  <c r="AO34" i="55"/>
  <c r="AO33" i="55"/>
  <c r="AO32" i="55"/>
  <c r="AO31" i="55"/>
  <c r="AO30" i="55"/>
  <c r="AO29" i="55"/>
  <c r="AO28" i="55"/>
  <c r="AO27" i="55"/>
  <c r="AO19" i="55"/>
  <c r="AO18" i="55"/>
  <c r="AO17" i="55"/>
  <c r="AO16" i="55"/>
  <c r="AO15" i="55"/>
  <c r="AO14" i="55"/>
  <c r="AO13" i="55"/>
  <c r="AO12" i="55"/>
  <c r="AO11" i="55"/>
  <c r="AO10" i="55"/>
  <c r="AO9" i="55"/>
  <c r="AO8" i="55"/>
  <c r="AO7" i="55"/>
  <c r="AO6" i="55"/>
  <c r="AO5" i="55"/>
  <c r="AU30" i="50"/>
  <c r="AU29" i="50"/>
  <c r="AU28" i="50"/>
  <c r="AU27" i="50"/>
  <c r="AU26" i="50"/>
  <c r="AU19" i="50"/>
  <c r="AU18" i="50"/>
  <c r="AU17" i="50"/>
  <c r="AU16" i="50"/>
  <c r="AU15" i="50"/>
  <c r="AU8" i="50"/>
  <c r="AU7" i="50"/>
  <c r="AU6" i="50"/>
  <c r="AU5" i="50"/>
  <c r="AU4" i="50"/>
  <c r="AR30" i="50"/>
  <c r="AR29" i="50"/>
  <c r="AR28" i="50"/>
  <c r="AR27" i="50"/>
  <c r="AR26" i="50"/>
  <c r="AR19" i="50"/>
  <c r="AR18" i="50"/>
  <c r="AR17" i="50"/>
  <c r="AR16" i="50"/>
  <c r="AR15" i="50"/>
  <c r="AR8" i="50"/>
  <c r="AR7" i="50"/>
  <c r="AR6" i="50"/>
  <c r="AR5" i="50"/>
  <c r="AR4" i="50"/>
  <c r="AO30" i="50"/>
  <c r="AO29" i="50"/>
  <c r="AO28" i="50"/>
  <c r="AO27" i="50"/>
  <c r="AO26" i="50"/>
  <c r="AO19" i="50"/>
  <c r="AO18" i="50"/>
  <c r="AO17" i="50"/>
  <c r="AO16" i="50"/>
  <c r="AO15" i="50"/>
  <c r="AO8" i="50"/>
  <c r="AO7" i="50"/>
  <c r="AO6" i="50"/>
  <c r="AO5" i="50"/>
  <c r="AO4" i="50"/>
  <c r="AL30" i="50"/>
  <c r="AL29" i="50"/>
  <c r="AL28" i="50"/>
  <c r="AL27" i="50"/>
  <c r="AL26" i="50"/>
  <c r="AL19" i="50"/>
  <c r="AL18" i="50"/>
  <c r="AL17" i="50"/>
  <c r="AL16" i="50"/>
  <c r="AL15" i="50"/>
  <c r="AL8" i="50"/>
  <c r="AL7" i="50"/>
  <c r="AL6" i="50"/>
  <c r="AL5" i="50"/>
  <c r="AL4" i="50"/>
  <c r="AU36" i="48"/>
  <c r="AU35" i="48"/>
  <c r="AU34" i="48"/>
  <c r="AU33" i="48"/>
  <c r="AU32" i="48"/>
  <c r="AU31" i="48"/>
  <c r="AU30" i="48"/>
  <c r="AU23" i="48"/>
  <c r="AU22" i="48"/>
  <c r="AU21" i="48"/>
  <c r="AU20" i="48"/>
  <c r="AU19" i="48"/>
  <c r="AU18" i="48"/>
  <c r="AU17" i="48"/>
  <c r="AU10" i="48"/>
  <c r="AU9" i="48"/>
  <c r="AU8" i="48"/>
  <c r="AU7" i="48"/>
  <c r="AU6" i="48"/>
  <c r="AU5" i="48"/>
  <c r="AU4" i="48"/>
  <c r="AR36" i="48"/>
  <c r="AR35" i="48"/>
  <c r="AR34" i="48"/>
  <c r="AR33" i="48"/>
  <c r="AR32" i="48"/>
  <c r="AR31" i="48"/>
  <c r="AR30" i="48"/>
  <c r="AR23" i="48"/>
  <c r="AR22" i="48"/>
  <c r="AR21" i="48"/>
  <c r="AR20" i="48"/>
  <c r="AR19" i="48"/>
  <c r="AR18" i="48"/>
  <c r="AR17" i="48"/>
  <c r="AR10" i="48"/>
  <c r="AR9" i="48"/>
  <c r="AR8" i="48"/>
  <c r="AR7" i="48"/>
  <c r="AR6" i="48"/>
  <c r="AR5" i="48"/>
  <c r="AR4" i="48"/>
  <c r="AO36" i="48"/>
  <c r="AO35" i="48"/>
  <c r="AO34" i="48"/>
  <c r="AO33" i="48"/>
  <c r="AO32" i="48"/>
  <c r="AO31" i="48"/>
  <c r="AO30" i="48"/>
  <c r="AO23" i="48"/>
  <c r="AO22" i="48"/>
  <c r="AO21" i="48"/>
  <c r="AO20" i="48"/>
  <c r="AO19" i="48"/>
  <c r="AO18" i="48"/>
  <c r="AO17" i="48"/>
  <c r="AO10" i="48"/>
  <c r="AO9" i="48"/>
  <c r="AO8" i="48"/>
  <c r="AO7" i="48"/>
  <c r="AO6" i="48"/>
  <c r="AO5" i="48"/>
  <c r="AO4" i="48"/>
  <c r="AL36" i="48"/>
  <c r="AL35" i="48"/>
  <c r="AL34" i="48"/>
  <c r="AL33" i="48"/>
  <c r="AL32" i="48"/>
  <c r="AL31" i="48"/>
  <c r="AL30" i="48"/>
  <c r="AL23" i="48"/>
  <c r="AL22" i="48"/>
  <c r="AL21" i="48"/>
  <c r="AL20" i="48"/>
  <c r="AL19" i="48"/>
  <c r="AL18" i="48"/>
  <c r="AL17" i="48"/>
  <c r="AL10" i="48"/>
  <c r="AL9" i="48"/>
  <c r="AL8" i="48"/>
  <c r="AL7" i="48"/>
  <c r="AL6" i="48"/>
  <c r="AL5" i="48"/>
  <c r="AL4" i="48"/>
  <c r="AU45" i="53"/>
  <c r="AU44" i="53"/>
  <c r="AU43" i="53"/>
  <c r="AU42" i="53"/>
  <c r="AU41" i="53"/>
  <c r="AU40" i="53"/>
  <c r="AU39" i="53"/>
  <c r="AU38" i="53"/>
  <c r="AU37" i="53"/>
  <c r="AU29" i="53"/>
  <c r="AU28" i="53"/>
  <c r="AU27" i="53"/>
  <c r="AU26" i="53"/>
  <c r="AU25" i="53"/>
  <c r="AU24" i="53"/>
  <c r="AU23" i="53"/>
  <c r="AU22" i="53"/>
  <c r="AU21" i="53"/>
  <c r="AU13" i="53"/>
  <c r="AU12" i="53"/>
  <c r="AU11" i="53"/>
  <c r="AU10" i="53"/>
  <c r="AU9" i="53"/>
  <c r="AU8" i="53"/>
  <c r="AU7" i="53"/>
  <c r="AU6" i="53"/>
  <c r="AU5" i="53"/>
  <c r="AX45" i="53"/>
  <c r="AX44" i="53"/>
  <c r="AX43" i="53"/>
  <c r="AX42" i="53"/>
  <c r="AX41" i="53"/>
  <c r="AX40" i="53"/>
  <c r="AX39" i="53"/>
  <c r="AX38" i="53"/>
  <c r="AX37" i="53"/>
  <c r="AX29" i="53"/>
  <c r="AX28" i="53"/>
  <c r="AX27" i="53"/>
  <c r="AX26" i="53"/>
  <c r="AX25" i="53"/>
  <c r="AX24" i="53"/>
  <c r="AX23" i="53"/>
  <c r="AX22" i="53"/>
  <c r="AX21" i="53"/>
  <c r="AX13" i="53"/>
  <c r="AX12" i="53"/>
  <c r="AX11" i="53"/>
  <c r="AX10" i="53"/>
  <c r="AX9" i="53"/>
  <c r="AX8" i="53"/>
  <c r="AX7" i="53"/>
  <c r="AX6" i="53"/>
  <c r="AX5" i="53"/>
  <c r="AR45" i="53"/>
  <c r="AR44" i="53"/>
  <c r="AR43" i="53"/>
  <c r="AR42" i="53"/>
  <c r="AR41" i="53"/>
  <c r="AR40" i="53"/>
  <c r="AR39" i="53"/>
  <c r="AR38" i="53"/>
  <c r="AR37" i="53"/>
  <c r="AR29" i="53"/>
  <c r="AR28" i="53"/>
  <c r="AR27" i="53"/>
  <c r="AR26" i="53"/>
  <c r="AR25" i="53"/>
  <c r="AR24" i="53"/>
  <c r="AR23" i="53"/>
  <c r="AR22" i="53"/>
  <c r="AR21" i="53"/>
  <c r="AR13" i="53"/>
  <c r="AR12" i="53"/>
  <c r="AR11" i="53"/>
  <c r="AR10" i="53"/>
  <c r="AR9" i="53"/>
  <c r="AR8" i="53"/>
  <c r="AR7" i="53"/>
  <c r="AR6" i="53"/>
  <c r="AR5" i="53"/>
  <c r="AO45" i="53"/>
  <c r="AO44" i="53"/>
  <c r="AO43" i="53"/>
  <c r="AO42" i="53"/>
  <c r="AO41" i="53"/>
  <c r="AO40" i="53"/>
  <c r="AO39" i="53"/>
  <c r="AO38" i="53"/>
  <c r="AO37" i="53"/>
  <c r="AO29" i="53"/>
  <c r="AO28" i="53"/>
  <c r="AO27" i="53"/>
  <c r="AO26" i="53"/>
  <c r="AO25" i="53"/>
  <c r="AO24" i="53"/>
  <c r="AO23" i="53"/>
  <c r="AO22" i="53"/>
  <c r="AO21" i="53"/>
  <c r="AO13" i="53"/>
  <c r="AO12" i="53"/>
  <c r="AO11" i="53"/>
  <c r="AO10" i="53"/>
  <c r="AO9" i="53"/>
  <c r="AO8" i="53"/>
  <c r="AO7" i="53"/>
  <c r="AO6" i="53"/>
  <c r="AO5" i="53"/>
  <c r="AU24" i="47"/>
  <c r="AU23" i="47"/>
  <c r="AU22" i="47"/>
  <c r="AU15" i="47"/>
  <c r="AU14" i="47"/>
  <c r="AU13" i="47"/>
  <c r="AU6" i="47"/>
  <c r="AU5" i="47"/>
  <c r="AU4" i="47"/>
  <c r="AR24" i="47"/>
  <c r="AR23" i="47"/>
  <c r="AR22" i="47"/>
  <c r="AR15" i="47"/>
  <c r="AR14" i="47"/>
  <c r="AR13" i="47"/>
  <c r="AR6" i="47"/>
  <c r="AR5" i="47"/>
  <c r="AR4" i="47"/>
  <c r="AO24" i="47"/>
  <c r="AO23" i="47"/>
  <c r="AO22" i="47"/>
  <c r="AO15" i="47"/>
  <c r="AO14" i="47"/>
  <c r="AO13" i="47"/>
  <c r="AO6" i="47"/>
  <c r="AO5" i="47"/>
  <c r="AO4" i="47"/>
  <c r="AL24" i="47"/>
  <c r="AL23" i="47"/>
  <c r="AL22" i="47"/>
  <c r="AL15" i="47"/>
  <c r="AL14" i="47"/>
  <c r="AL13" i="47"/>
  <c r="AL6" i="47"/>
  <c r="AL5" i="47"/>
  <c r="AL4" i="47"/>
  <c r="Y54" i="52" l="1"/>
  <c r="Y55" i="52"/>
  <c r="AB54" i="52"/>
  <c r="AB55" i="52"/>
  <c r="AE54" i="52"/>
  <c r="AE55" i="52"/>
  <c r="AE53" i="52"/>
  <c r="AB53" i="52"/>
  <c r="Y53" i="52"/>
  <c r="V53" i="52"/>
  <c r="V54" i="52"/>
  <c r="V55" i="52"/>
  <c r="V45" i="52"/>
  <c r="G11" i="55"/>
  <c r="F54" i="52" l="1"/>
  <c r="F55" i="52"/>
  <c r="I54" i="52"/>
  <c r="I55" i="52"/>
  <c r="L54" i="52"/>
  <c r="L55" i="52"/>
  <c r="O54" i="52"/>
  <c r="O55" i="52"/>
  <c r="O53" i="52"/>
  <c r="L53" i="52"/>
  <c r="I53" i="52"/>
  <c r="F53" i="52"/>
  <c r="AA62" i="56"/>
  <c r="AA63" i="56"/>
  <c r="AA64" i="56"/>
  <c r="AA65" i="56"/>
  <c r="AA66" i="56"/>
  <c r="AA67" i="56"/>
  <c r="AA68" i="56"/>
  <c r="AA69" i="56"/>
  <c r="AA70" i="56"/>
  <c r="AA71" i="56"/>
  <c r="AA72" i="56"/>
  <c r="AA73" i="56"/>
  <c r="AA74" i="56"/>
  <c r="AA75" i="56"/>
  <c r="AA76" i="56"/>
  <c r="AA77" i="56"/>
  <c r="AA78" i="56"/>
  <c r="AA79" i="56"/>
  <c r="AA80" i="56"/>
  <c r="AA81" i="56"/>
  <c r="AD62" i="56"/>
  <c r="AD63" i="56"/>
  <c r="AD64" i="56"/>
  <c r="AD65" i="56"/>
  <c r="AD66" i="56"/>
  <c r="AD67" i="56"/>
  <c r="AD68" i="56"/>
  <c r="AD69" i="56"/>
  <c r="AD70" i="56"/>
  <c r="AD71" i="56"/>
  <c r="AD72" i="56"/>
  <c r="AD73" i="56"/>
  <c r="AD74" i="56"/>
  <c r="AD75" i="56"/>
  <c r="AD76" i="56"/>
  <c r="AD77" i="56"/>
  <c r="AD78" i="56"/>
  <c r="AD79" i="56"/>
  <c r="AD80" i="56"/>
  <c r="AD81" i="56"/>
  <c r="AG62" i="56"/>
  <c r="AG63" i="56"/>
  <c r="AG64" i="56"/>
  <c r="AG65" i="56"/>
  <c r="AG66" i="56"/>
  <c r="AG67" i="56"/>
  <c r="AG68" i="56"/>
  <c r="AG69" i="56"/>
  <c r="AG70" i="56"/>
  <c r="AG71" i="56"/>
  <c r="AG72" i="56"/>
  <c r="AG73" i="56"/>
  <c r="AG74" i="56"/>
  <c r="AG75" i="56"/>
  <c r="AG76" i="56"/>
  <c r="AG77" i="56"/>
  <c r="AG78" i="56"/>
  <c r="AG79" i="56"/>
  <c r="AG80" i="56"/>
  <c r="AG81" i="56"/>
  <c r="AG61" i="56"/>
  <c r="AD61" i="56"/>
  <c r="AA61" i="56"/>
  <c r="X62" i="56"/>
  <c r="X63" i="56"/>
  <c r="X64" i="56"/>
  <c r="X65" i="56"/>
  <c r="X66" i="56"/>
  <c r="X67" i="56"/>
  <c r="X68" i="56"/>
  <c r="X69" i="56"/>
  <c r="X70" i="56"/>
  <c r="X71" i="56"/>
  <c r="X72" i="56"/>
  <c r="X73" i="56"/>
  <c r="X74" i="56"/>
  <c r="X75" i="56"/>
  <c r="X76" i="56"/>
  <c r="X77" i="56"/>
  <c r="X78" i="56"/>
  <c r="X79" i="56"/>
  <c r="X80" i="56"/>
  <c r="X81" i="56"/>
  <c r="X61" i="56"/>
  <c r="AG34" i="56"/>
  <c r="AG35" i="56"/>
  <c r="AG36" i="56"/>
  <c r="AG37" i="56"/>
  <c r="AG38" i="56"/>
  <c r="AG39" i="56"/>
  <c r="AG40" i="56"/>
  <c r="AG41" i="56"/>
  <c r="AG42" i="56"/>
  <c r="AG43" i="56"/>
  <c r="AG44" i="56"/>
  <c r="AG45" i="56"/>
  <c r="AG46" i="56"/>
  <c r="AG47" i="56"/>
  <c r="AG48" i="56"/>
  <c r="AG49" i="56"/>
  <c r="AG50" i="56"/>
  <c r="AG51" i="56"/>
  <c r="AG52" i="56"/>
  <c r="AG53" i="56"/>
  <c r="AD34" i="56"/>
  <c r="AD35" i="56"/>
  <c r="AD36" i="56"/>
  <c r="AD37" i="56"/>
  <c r="AD38" i="56"/>
  <c r="AD39" i="56"/>
  <c r="AD40" i="56"/>
  <c r="AD41" i="56"/>
  <c r="AD42" i="56"/>
  <c r="AD43" i="56"/>
  <c r="AD44" i="56"/>
  <c r="AD45" i="56"/>
  <c r="AD46" i="56"/>
  <c r="AD47" i="56"/>
  <c r="AD48" i="56"/>
  <c r="AD49" i="56"/>
  <c r="AD50" i="56"/>
  <c r="AD51" i="56"/>
  <c r="AD52" i="56"/>
  <c r="AD53" i="56"/>
  <c r="AA34" i="56"/>
  <c r="AA35" i="56"/>
  <c r="AA36" i="56"/>
  <c r="AA37" i="56"/>
  <c r="AA38" i="56"/>
  <c r="AA39" i="56"/>
  <c r="AA40" i="56"/>
  <c r="AA41" i="56"/>
  <c r="AA42" i="56"/>
  <c r="AA43" i="56"/>
  <c r="AA44" i="56"/>
  <c r="AA45" i="56"/>
  <c r="AA46" i="56"/>
  <c r="AA47" i="56"/>
  <c r="AA48" i="56"/>
  <c r="AA49" i="56"/>
  <c r="AA50" i="56"/>
  <c r="AA51" i="56"/>
  <c r="AA52" i="56"/>
  <c r="AA53" i="56"/>
  <c r="X34" i="56"/>
  <c r="X35" i="56"/>
  <c r="X36" i="56"/>
  <c r="X37" i="56"/>
  <c r="X38" i="56"/>
  <c r="X39" i="56"/>
  <c r="X40" i="56"/>
  <c r="X41" i="56"/>
  <c r="X42" i="56"/>
  <c r="X43" i="56"/>
  <c r="X44" i="56"/>
  <c r="X45" i="56"/>
  <c r="X46" i="56"/>
  <c r="X47" i="56"/>
  <c r="X48" i="56"/>
  <c r="X49" i="56"/>
  <c r="X50" i="56"/>
  <c r="X51" i="56"/>
  <c r="X52" i="56"/>
  <c r="X53" i="56"/>
  <c r="AG33" i="56"/>
  <c r="AD33" i="56"/>
  <c r="AA33" i="56"/>
  <c r="X33" i="56"/>
  <c r="X6" i="56"/>
  <c r="X7" i="56"/>
  <c r="X8" i="56"/>
  <c r="X9" i="56"/>
  <c r="X10" i="56"/>
  <c r="X11" i="56"/>
  <c r="X12" i="56"/>
  <c r="X13" i="56"/>
  <c r="X14" i="56"/>
  <c r="X15" i="56"/>
  <c r="X16" i="56"/>
  <c r="X17" i="56"/>
  <c r="X18" i="56"/>
  <c r="X19" i="56"/>
  <c r="X20" i="56"/>
  <c r="X21" i="56"/>
  <c r="X22" i="56"/>
  <c r="X23" i="56"/>
  <c r="X24" i="56"/>
  <c r="X25" i="56"/>
  <c r="AA6" i="56"/>
  <c r="AA7" i="56"/>
  <c r="AA8" i="56"/>
  <c r="AA9" i="56"/>
  <c r="AA10" i="56"/>
  <c r="AA11" i="56"/>
  <c r="AA12" i="56"/>
  <c r="AA13" i="56"/>
  <c r="AA14" i="56"/>
  <c r="AA15" i="56"/>
  <c r="AA16" i="56"/>
  <c r="AA17" i="56"/>
  <c r="AA18" i="56"/>
  <c r="AA19" i="56"/>
  <c r="AA20" i="56"/>
  <c r="AA21" i="56"/>
  <c r="AA22" i="56"/>
  <c r="AA23" i="56"/>
  <c r="AA24" i="56"/>
  <c r="AA25" i="56"/>
  <c r="AD6" i="56"/>
  <c r="AD7" i="56"/>
  <c r="AD8" i="56"/>
  <c r="AD9" i="56"/>
  <c r="AD10" i="56"/>
  <c r="AD11" i="56"/>
  <c r="AD12" i="56"/>
  <c r="AD13" i="56"/>
  <c r="AD14" i="56"/>
  <c r="AD15" i="56"/>
  <c r="AD16" i="56"/>
  <c r="AD17" i="56"/>
  <c r="AD18" i="56"/>
  <c r="AD19" i="56"/>
  <c r="AD20" i="56"/>
  <c r="AD21" i="56"/>
  <c r="AD22" i="56"/>
  <c r="AD23" i="56"/>
  <c r="AD24" i="56"/>
  <c r="AD25" i="56"/>
  <c r="AG6" i="56"/>
  <c r="AG7" i="56"/>
  <c r="AG8" i="56"/>
  <c r="AG9" i="56"/>
  <c r="AG10" i="56"/>
  <c r="AG11" i="56"/>
  <c r="AG12" i="56"/>
  <c r="AG13" i="56"/>
  <c r="AG14" i="56"/>
  <c r="AG15" i="56"/>
  <c r="AG16" i="56"/>
  <c r="AG17" i="56"/>
  <c r="AG18" i="56"/>
  <c r="AG19" i="56"/>
  <c r="AG20" i="56"/>
  <c r="AG21" i="56"/>
  <c r="AG22" i="56"/>
  <c r="AG23" i="56"/>
  <c r="AG24" i="56"/>
  <c r="AG25" i="56"/>
  <c r="AG5" i="56"/>
  <c r="AD5" i="56"/>
  <c r="AA5" i="56"/>
  <c r="X5" i="56"/>
  <c r="P5" i="56"/>
  <c r="G6" i="56"/>
  <c r="G7" i="56"/>
  <c r="G8" i="56"/>
  <c r="G9" i="56"/>
  <c r="G10" i="56"/>
  <c r="G11" i="56"/>
  <c r="G12" i="56"/>
  <c r="G13" i="56"/>
  <c r="G14" i="56"/>
  <c r="G15" i="56"/>
  <c r="G16" i="56"/>
  <c r="G17" i="56"/>
  <c r="G18" i="56"/>
  <c r="G19" i="56"/>
  <c r="G20" i="56"/>
  <c r="G21" i="56"/>
  <c r="G22" i="56"/>
  <c r="G23" i="56"/>
  <c r="G24" i="56"/>
  <c r="G25" i="56"/>
  <c r="J6" i="56"/>
  <c r="J7" i="56"/>
  <c r="J8" i="56"/>
  <c r="J9" i="56"/>
  <c r="J10" i="56"/>
  <c r="J11" i="56"/>
  <c r="J12" i="56"/>
  <c r="J13" i="56"/>
  <c r="J14" i="56"/>
  <c r="J15" i="56"/>
  <c r="J16" i="56"/>
  <c r="J17" i="56"/>
  <c r="J18" i="56"/>
  <c r="J19" i="56"/>
  <c r="J20" i="56"/>
  <c r="J21" i="56"/>
  <c r="J22" i="56"/>
  <c r="J23" i="56"/>
  <c r="J24" i="56"/>
  <c r="J25" i="56"/>
  <c r="M6" i="56"/>
  <c r="M7" i="56"/>
  <c r="M8" i="56"/>
  <c r="M9" i="56"/>
  <c r="M10" i="56"/>
  <c r="M11" i="56"/>
  <c r="M12" i="56"/>
  <c r="M13" i="56"/>
  <c r="M14" i="56"/>
  <c r="M15" i="56"/>
  <c r="M16" i="56"/>
  <c r="M17" i="56"/>
  <c r="M18" i="56"/>
  <c r="M19" i="56"/>
  <c r="M20" i="56"/>
  <c r="M21" i="56"/>
  <c r="M22" i="56"/>
  <c r="M23" i="56"/>
  <c r="M24" i="56"/>
  <c r="M25" i="56"/>
  <c r="P6" i="56"/>
  <c r="P7" i="56"/>
  <c r="P8" i="56"/>
  <c r="P9" i="56"/>
  <c r="P10" i="56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34" i="56"/>
  <c r="P35" i="56"/>
  <c r="P36" i="56"/>
  <c r="P37" i="56"/>
  <c r="P38" i="56"/>
  <c r="P39" i="56"/>
  <c r="P40" i="56"/>
  <c r="P41" i="56"/>
  <c r="P42" i="56"/>
  <c r="P43" i="56"/>
  <c r="P44" i="56"/>
  <c r="P45" i="56"/>
  <c r="P46" i="56"/>
  <c r="P47" i="56"/>
  <c r="P48" i="56"/>
  <c r="P49" i="56"/>
  <c r="P50" i="56"/>
  <c r="P51" i="56"/>
  <c r="P52" i="56"/>
  <c r="P53" i="56"/>
  <c r="M34" i="56"/>
  <c r="M35" i="56"/>
  <c r="M36" i="56"/>
  <c r="M37" i="56"/>
  <c r="M38" i="56"/>
  <c r="M39" i="56"/>
  <c r="M40" i="56"/>
  <c r="M41" i="56"/>
  <c r="M42" i="56"/>
  <c r="M43" i="56"/>
  <c r="M44" i="56"/>
  <c r="M45" i="56"/>
  <c r="M46" i="56"/>
  <c r="M47" i="56"/>
  <c r="M48" i="56"/>
  <c r="M49" i="56"/>
  <c r="M50" i="56"/>
  <c r="M51" i="56"/>
  <c r="M52" i="56"/>
  <c r="M5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J47" i="56"/>
  <c r="J48" i="56"/>
  <c r="J49" i="56"/>
  <c r="J50" i="56"/>
  <c r="J51" i="56"/>
  <c r="J52" i="56"/>
  <c r="J53" i="56"/>
  <c r="G34" i="56"/>
  <c r="G35" i="56"/>
  <c r="G36" i="56"/>
  <c r="G37" i="56"/>
  <c r="G38" i="56"/>
  <c r="G39" i="56"/>
  <c r="G40" i="56"/>
  <c r="G41" i="56"/>
  <c r="G42" i="56"/>
  <c r="G43" i="56"/>
  <c r="G44" i="56"/>
  <c r="G45" i="56"/>
  <c r="G46" i="56"/>
  <c r="G47" i="56"/>
  <c r="G48" i="56"/>
  <c r="G49" i="56"/>
  <c r="G50" i="56"/>
  <c r="G51" i="56"/>
  <c r="G52" i="56"/>
  <c r="G53" i="56"/>
  <c r="G62" i="56"/>
  <c r="G63" i="56"/>
  <c r="G64" i="56"/>
  <c r="G65" i="56"/>
  <c r="G66" i="56"/>
  <c r="G67" i="56"/>
  <c r="G68" i="56"/>
  <c r="G69" i="56"/>
  <c r="G70" i="56"/>
  <c r="G71" i="56"/>
  <c r="G72" i="56"/>
  <c r="G73" i="56"/>
  <c r="G74" i="56"/>
  <c r="G75" i="56"/>
  <c r="G76" i="56"/>
  <c r="G77" i="56"/>
  <c r="G78" i="56"/>
  <c r="G79" i="56"/>
  <c r="G80" i="56"/>
  <c r="G81" i="56"/>
  <c r="J62" i="56"/>
  <c r="J63" i="56"/>
  <c r="J64" i="56"/>
  <c r="J65" i="56"/>
  <c r="J66" i="56"/>
  <c r="J67" i="56"/>
  <c r="J68" i="56"/>
  <c r="J69" i="56"/>
  <c r="J70" i="56"/>
  <c r="J71" i="56"/>
  <c r="J72" i="56"/>
  <c r="J73" i="56"/>
  <c r="J74" i="56"/>
  <c r="J75" i="56"/>
  <c r="J76" i="56"/>
  <c r="J77" i="56"/>
  <c r="J78" i="56"/>
  <c r="J79" i="56"/>
  <c r="J80" i="56"/>
  <c r="J81" i="56"/>
  <c r="M62" i="56"/>
  <c r="M63" i="56"/>
  <c r="M64" i="56"/>
  <c r="M65" i="56"/>
  <c r="M66" i="56"/>
  <c r="M67" i="56"/>
  <c r="M68" i="56"/>
  <c r="M69" i="56"/>
  <c r="M70" i="56"/>
  <c r="M71" i="56"/>
  <c r="M72" i="56"/>
  <c r="M73" i="56"/>
  <c r="M74" i="56"/>
  <c r="M75" i="56"/>
  <c r="M76" i="56"/>
  <c r="M77" i="56"/>
  <c r="M78" i="56"/>
  <c r="M79" i="56"/>
  <c r="M80" i="56"/>
  <c r="M81" i="56"/>
  <c r="P62" i="56"/>
  <c r="P63" i="56"/>
  <c r="P64" i="56"/>
  <c r="P65" i="56"/>
  <c r="P66" i="56"/>
  <c r="P67" i="56"/>
  <c r="P68" i="56"/>
  <c r="P69" i="56"/>
  <c r="P70" i="56"/>
  <c r="P71" i="56"/>
  <c r="P72" i="56"/>
  <c r="P73" i="56"/>
  <c r="P74" i="56"/>
  <c r="P75" i="56"/>
  <c r="P76" i="56"/>
  <c r="P77" i="56"/>
  <c r="P78" i="56"/>
  <c r="P79" i="56"/>
  <c r="P80" i="56"/>
  <c r="P81" i="56"/>
  <c r="P61" i="56"/>
  <c r="M61" i="56"/>
  <c r="J61" i="56"/>
  <c r="G61" i="56"/>
  <c r="J33" i="56"/>
  <c r="G33" i="56"/>
  <c r="M33" i="56"/>
  <c r="P33" i="56"/>
  <c r="M5" i="56"/>
  <c r="J5" i="56"/>
  <c r="G5" i="56"/>
  <c r="AG6" i="55"/>
  <c r="AG7" i="55"/>
  <c r="AG8" i="55"/>
  <c r="AG9" i="55"/>
  <c r="AG10" i="55"/>
  <c r="AG11" i="55"/>
  <c r="AG12" i="55"/>
  <c r="AG13" i="55"/>
  <c r="AG14" i="55"/>
  <c r="AG15" i="55"/>
  <c r="AG16" i="55"/>
  <c r="AG17" i="55"/>
  <c r="AG18" i="55"/>
  <c r="AG19" i="55"/>
  <c r="AD6" i="55"/>
  <c r="AD7" i="55"/>
  <c r="AD8" i="55"/>
  <c r="AD9" i="55"/>
  <c r="AD10" i="55"/>
  <c r="AD11" i="55"/>
  <c r="AD12" i="55"/>
  <c r="AD13" i="55"/>
  <c r="AD14" i="55"/>
  <c r="AD15" i="55"/>
  <c r="AD16" i="55"/>
  <c r="AD17" i="55"/>
  <c r="AD18" i="55"/>
  <c r="AD19" i="55"/>
  <c r="AA6" i="55"/>
  <c r="AA7" i="55"/>
  <c r="AA8" i="55"/>
  <c r="AA9" i="55"/>
  <c r="AA10" i="55"/>
  <c r="AA11" i="55"/>
  <c r="AA12" i="55"/>
  <c r="AA13" i="55"/>
  <c r="AA14" i="55"/>
  <c r="AA15" i="55"/>
  <c r="AA16" i="55"/>
  <c r="AA17" i="55"/>
  <c r="AA18" i="55"/>
  <c r="AA19" i="55"/>
  <c r="X6" i="55"/>
  <c r="X7" i="55"/>
  <c r="X8" i="55"/>
  <c r="X9" i="55"/>
  <c r="X10" i="55"/>
  <c r="X11" i="55"/>
  <c r="X12" i="55"/>
  <c r="X13" i="55"/>
  <c r="X14" i="55"/>
  <c r="X15" i="55"/>
  <c r="X16" i="55"/>
  <c r="X17" i="55"/>
  <c r="X18" i="55"/>
  <c r="X19" i="55"/>
  <c r="AG28" i="55"/>
  <c r="AG29" i="55"/>
  <c r="AG30" i="55"/>
  <c r="AG31" i="55"/>
  <c r="AG32" i="55"/>
  <c r="AG33" i="55"/>
  <c r="AG34" i="55"/>
  <c r="AG35" i="55"/>
  <c r="AG36" i="55"/>
  <c r="AG37" i="55"/>
  <c r="AG38" i="55"/>
  <c r="AG39" i="55"/>
  <c r="AG40" i="55"/>
  <c r="AG41" i="55"/>
  <c r="AD28" i="55"/>
  <c r="AD29" i="55"/>
  <c r="AD30" i="55"/>
  <c r="AD31" i="55"/>
  <c r="AD32" i="55"/>
  <c r="AD33" i="55"/>
  <c r="AD34" i="55"/>
  <c r="AD35" i="55"/>
  <c r="AD36" i="55"/>
  <c r="AD37" i="55"/>
  <c r="AD38" i="55"/>
  <c r="AD39" i="55"/>
  <c r="AD40" i="55"/>
  <c r="AD41" i="55"/>
  <c r="AA28" i="55"/>
  <c r="AA29" i="55"/>
  <c r="AA30" i="55"/>
  <c r="AA31" i="55"/>
  <c r="AA32" i="55"/>
  <c r="AA33" i="55"/>
  <c r="AA34" i="55"/>
  <c r="AA35" i="55"/>
  <c r="AA36" i="55"/>
  <c r="AA37" i="55"/>
  <c r="AA38" i="55"/>
  <c r="AA39" i="55"/>
  <c r="AA40" i="55"/>
  <c r="AA41" i="55"/>
  <c r="X28" i="55"/>
  <c r="X29" i="55"/>
  <c r="X30" i="55"/>
  <c r="X31" i="55"/>
  <c r="X32" i="55"/>
  <c r="X33" i="55"/>
  <c r="X34" i="55"/>
  <c r="X35" i="55"/>
  <c r="X36" i="55"/>
  <c r="X37" i="55"/>
  <c r="X38" i="55"/>
  <c r="X39" i="55"/>
  <c r="X40" i="55"/>
  <c r="X41" i="55"/>
  <c r="X50" i="55"/>
  <c r="X51" i="55"/>
  <c r="X52" i="55"/>
  <c r="X53" i="55"/>
  <c r="X54" i="55"/>
  <c r="X55" i="55"/>
  <c r="X56" i="55"/>
  <c r="X57" i="55"/>
  <c r="X58" i="55"/>
  <c r="X59" i="55"/>
  <c r="X60" i="55"/>
  <c r="X61" i="55"/>
  <c r="X62" i="55"/>
  <c r="X63" i="55"/>
  <c r="AA50" i="55"/>
  <c r="AA51" i="55"/>
  <c r="AA52" i="55"/>
  <c r="AA53" i="55"/>
  <c r="AA54" i="55"/>
  <c r="AA55" i="55"/>
  <c r="AA56" i="55"/>
  <c r="AA57" i="55"/>
  <c r="AA58" i="55"/>
  <c r="AA59" i="55"/>
  <c r="AA60" i="55"/>
  <c r="AA61" i="55"/>
  <c r="AA62" i="55"/>
  <c r="AA63" i="55"/>
  <c r="AD50" i="55"/>
  <c r="AD51" i="55"/>
  <c r="AD52" i="55"/>
  <c r="AD53" i="55"/>
  <c r="AD54" i="55"/>
  <c r="AD55" i="55"/>
  <c r="AD56" i="55"/>
  <c r="AD57" i="55"/>
  <c r="AD58" i="55"/>
  <c r="AD59" i="55"/>
  <c r="AD60" i="55"/>
  <c r="AD61" i="55"/>
  <c r="AD62" i="55"/>
  <c r="AD63" i="55"/>
  <c r="AG50" i="55"/>
  <c r="AG51" i="55"/>
  <c r="AG52" i="55"/>
  <c r="AG53" i="55"/>
  <c r="AG54" i="55"/>
  <c r="AG55" i="55"/>
  <c r="AG56" i="55"/>
  <c r="AG57" i="55"/>
  <c r="AG58" i="55"/>
  <c r="AG59" i="55"/>
  <c r="AG60" i="55"/>
  <c r="AG61" i="55"/>
  <c r="AG62" i="55"/>
  <c r="AG63" i="55"/>
  <c r="AG49" i="55"/>
  <c r="AD49" i="55"/>
  <c r="AA49" i="55"/>
  <c r="X49" i="55"/>
  <c r="X27" i="55"/>
  <c r="AA27" i="55"/>
  <c r="AD27" i="55"/>
  <c r="AG27" i="55"/>
  <c r="AG5" i="55"/>
  <c r="AD5" i="55"/>
  <c r="AA5" i="55"/>
  <c r="X5" i="55"/>
  <c r="P6" i="55"/>
  <c r="P7" i="55"/>
  <c r="P8" i="55"/>
  <c r="P9" i="55"/>
  <c r="P10" i="55"/>
  <c r="P11" i="55"/>
  <c r="P12" i="55"/>
  <c r="P13" i="55"/>
  <c r="P14" i="55"/>
  <c r="P15" i="55"/>
  <c r="P16" i="55"/>
  <c r="P17" i="55"/>
  <c r="P18" i="55"/>
  <c r="P19" i="55"/>
  <c r="M6" i="55"/>
  <c r="M7" i="55"/>
  <c r="M8" i="55"/>
  <c r="M9" i="55"/>
  <c r="M10" i="55"/>
  <c r="M11" i="55"/>
  <c r="M12" i="55"/>
  <c r="M13" i="55"/>
  <c r="M14" i="55"/>
  <c r="M15" i="55"/>
  <c r="M16" i="55"/>
  <c r="M17" i="55"/>
  <c r="M18" i="55"/>
  <c r="M19" i="55"/>
  <c r="J6" i="55"/>
  <c r="J7" i="55"/>
  <c r="J8" i="55"/>
  <c r="J9" i="55"/>
  <c r="J10" i="55"/>
  <c r="J11" i="55"/>
  <c r="J12" i="55"/>
  <c r="J13" i="55"/>
  <c r="J14" i="55"/>
  <c r="J15" i="55"/>
  <c r="J16" i="55"/>
  <c r="J17" i="55"/>
  <c r="J18" i="55"/>
  <c r="J19" i="55"/>
  <c r="P28" i="55"/>
  <c r="P29" i="55"/>
  <c r="P30" i="55"/>
  <c r="P31" i="55"/>
  <c r="P32" i="55"/>
  <c r="P33" i="55"/>
  <c r="P34" i="55"/>
  <c r="P35" i="55"/>
  <c r="P36" i="55"/>
  <c r="P37" i="55"/>
  <c r="P38" i="55"/>
  <c r="P39" i="55"/>
  <c r="P40" i="55"/>
  <c r="P41" i="55"/>
  <c r="M28" i="55"/>
  <c r="M29" i="55"/>
  <c r="M30" i="55"/>
  <c r="M31" i="55"/>
  <c r="M32" i="55"/>
  <c r="M33" i="55"/>
  <c r="M34" i="55"/>
  <c r="M35" i="55"/>
  <c r="M36" i="55"/>
  <c r="M37" i="55"/>
  <c r="M38" i="55"/>
  <c r="M39" i="55"/>
  <c r="M40" i="55"/>
  <c r="M41" i="55"/>
  <c r="J28" i="55"/>
  <c r="J29" i="55"/>
  <c r="J30" i="55"/>
  <c r="J31" i="55"/>
  <c r="J32" i="55"/>
  <c r="J33" i="55"/>
  <c r="J34" i="55"/>
  <c r="J35" i="55"/>
  <c r="J36" i="55"/>
  <c r="J37" i="55"/>
  <c r="J38" i="55"/>
  <c r="J39" i="55"/>
  <c r="J40" i="55"/>
  <c r="J41" i="55"/>
  <c r="G28" i="55"/>
  <c r="G29" i="55"/>
  <c r="G30" i="55"/>
  <c r="G31" i="55"/>
  <c r="G32" i="55"/>
  <c r="G33" i="55"/>
  <c r="G34" i="55"/>
  <c r="G35" i="55"/>
  <c r="G36" i="55"/>
  <c r="G37" i="55"/>
  <c r="G38" i="55"/>
  <c r="G39" i="55"/>
  <c r="G40" i="55"/>
  <c r="G41" i="55"/>
  <c r="G50" i="55"/>
  <c r="G51" i="55"/>
  <c r="G52" i="55"/>
  <c r="G53" i="55"/>
  <c r="G54" i="55"/>
  <c r="G55" i="55"/>
  <c r="G56" i="55"/>
  <c r="G57" i="55"/>
  <c r="G58" i="55"/>
  <c r="G59" i="55"/>
  <c r="G60" i="55"/>
  <c r="G61" i="55"/>
  <c r="G62" i="55"/>
  <c r="G63" i="55"/>
  <c r="J50" i="55"/>
  <c r="J51" i="55"/>
  <c r="J52" i="55"/>
  <c r="J53" i="55"/>
  <c r="J54" i="55"/>
  <c r="J55" i="55"/>
  <c r="J56" i="55"/>
  <c r="J57" i="55"/>
  <c r="J58" i="55"/>
  <c r="J59" i="55"/>
  <c r="J60" i="55"/>
  <c r="J61" i="55"/>
  <c r="J62" i="55"/>
  <c r="J63" i="55"/>
  <c r="M50" i="55"/>
  <c r="M51" i="55"/>
  <c r="M52" i="55"/>
  <c r="M53" i="55"/>
  <c r="M54" i="55"/>
  <c r="M55" i="55"/>
  <c r="M56" i="55"/>
  <c r="M57" i="55"/>
  <c r="M58" i="55"/>
  <c r="M59" i="55"/>
  <c r="M60" i="55"/>
  <c r="M61" i="55"/>
  <c r="M62" i="55"/>
  <c r="M63" i="55"/>
  <c r="P50" i="55"/>
  <c r="P51" i="55"/>
  <c r="P52" i="55"/>
  <c r="P53" i="55"/>
  <c r="P54" i="55"/>
  <c r="P55" i="55"/>
  <c r="P56" i="55"/>
  <c r="P57" i="55"/>
  <c r="P58" i="55"/>
  <c r="P59" i="55"/>
  <c r="P60" i="55"/>
  <c r="P61" i="55"/>
  <c r="P62" i="55"/>
  <c r="P63" i="55"/>
  <c r="P49" i="55"/>
  <c r="M49" i="55"/>
  <c r="J49" i="55"/>
  <c r="G49" i="55"/>
  <c r="P27" i="55"/>
  <c r="M27" i="55"/>
  <c r="J27" i="55"/>
  <c r="G27" i="55"/>
  <c r="P5" i="55"/>
  <c r="M5" i="55"/>
  <c r="J5" i="55"/>
  <c r="G6" i="55"/>
  <c r="G7" i="55"/>
  <c r="G8" i="55"/>
  <c r="G9" i="55"/>
  <c r="G10" i="55"/>
  <c r="G12" i="55"/>
  <c r="G13" i="55"/>
  <c r="G14" i="55"/>
  <c r="G15" i="55"/>
  <c r="G16" i="55"/>
  <c r="G17" i="55"/>
  <c r="G18" i="55"/>
  <c r="G19" i="55"/>
  <c r="G5" i="55"/>
  <c r="X38" i="53" l="1"/>
  <c r="X39" i="53"/>
  <c r="X40" i="53"/>
  <c r="X41" i="53"/>
  <c r="X42" i="53"/>
  <c r="X43" i="53"/>
  <c r="X44" i="53"/>
  <c r="X45" i="53"/>
  <c r="AA38" i="53"/>
  <c r="AA39" i="53"/>
  <c r="AA40" i="53"/>
  <c r="AA41" i="53"/>
  <c r="AA42" i="53"/>
  <c r="AA43" i="53"/>
  <c r="AA44" i="53"/>
  <c r="AA45" i="53"/>
  <c r="AD38" i="53"/>
  <c r="AD39" i="53"/>
  <c r="AD40" i="53"/>
  <c r="AD41" i="53"/>
  <c r="AD42" i="53"/>
  <c r="AD43" i="53"/>
  <c r="AD44" i="53"/>
  <c r="AD45" i="53"/>
  <c r="AG38" i="53"/>
  <c r="AG39" i="53"/>
  <c r="AG40" i="53"/>
  <c r="AG41" i="53"/>
  <c r="AG42" i="53"/>
  <c r="AG43" i="53"/>
  <c r="AG44" i="53"/>
  <c r="AG45" i="53"/>
  <c r="AG22" i="53"/>
  <c r="AG23" i="53"/>
  <c r="AG24" i="53"/>
  <c r="AG25" i="53"/>
  <c r="AG26" i="53"/>
  <c r="AG27" i="53"/>
  <c r="AG28" i="53"/>
  <c r="AG29" i="53"/>
  <c r="AD22" i="53"/>
  <c r="AD23" i="53"/>
  <c r="AD24" i="53"/>
  <c r="AD25" i="53"/>
  <c r="AD26" i="53"/>
  <c r="AD27" i="53"/>
  <c r="AD28" i="53"/>
  <c r="AD29" i="53"/>
  <c r="AA22" i="53"/>
  <c r="AA23" i="53"/>
  <c r="AA24" i="53"/>
  <c r="AA25" i="53"/>
  <c r="AA26" i="53"/>
  <c r="AA27" i="53"/>
  <c r="AA28" i="53"/>
  <c r="AA29" i="53"/>
  <c r="X22" i="53"/>
  <c r="X23" i="53"/>
  <c r="X24" i="53"/>
  <c r="X25" i="53"/>
  <c r="X26" i="53"/>
  <c r="X27" i="53"/>
  <c r="X28" i="53"/>
  <c r="X29" i="53"/>
  <c r="AG6" i="53"/>
  <c r="AG7" i="53"/>
  <c r="AG8" i="53"/>
  <c r="AG9" i="53"/>
  <c r="AG10" i="53"/>
  <c r="AG11" i="53"/>
  <c r="AG12" i="53"/>
  <c r="AG13" i="53"/>
  <c r="AD6" i="53"/>
  <c r="AD7" i="53"/>
  <c r="AD8" i="53"/>
  <c r="AD9" i="53"/>
  <c r="AD10" i="53"/>
  <c r="AD11" i="53"/>
  <c r="AD12" i="53"/>
  <c r="AD13" i="53"/>
  <c r="AA6" i="53"/>
  <c r="AA7" i="53"/>
  <c r="AA8" i="53"/>
  <c r="AA9" i="53"/>
  <c r="AA10" i="53"/>
  <c r="AA11" i="53"/>
  <c r="AA12" i="53"/>
  <c r="AA13" i="53"/>
  <c r="X6" i="53"/>
  <c r="X7" i="53"/>
  <c r="X8" i="53"/>
  <c r="X9" i="53"/>
  <c r="X10" i="53"/>
  <c r="X11" i="53"/>
  <c r="X12" i="53"/>
  <c r="X13" i="53"/>
  <c r="X37" i="53"/>
  <c r="AA37" i="53"/>
  <c r="AD37" i="53"/>
  <c r="AG37" i="53"/>
  <c r="AG21" i="53"/>
  <c r="AD21" i="53"/>
  <c r="AA21" i="53"/>
  <c r="X21" i="53"/>
  <c r="AG5" i="53"/>
  <c r="AD5" i="53"/>
  <c r="AA5" i="53"/>
  <c r="X5" i="53"/>
  <c r="P22" i="53"/>
  <c r="G38" i="53"/>
  <c r="G39" i="53"/>
  <c r="G40" i="53"/>
  <c r="G41" i="53"/>
  <c r="G42" i="53"/>
  <c r="G43" i="53"/>
  <c r="G44" i="53"/>
  <c r="G45" i="53"/>
  <c r="J38" i="53"/>
  <c r="J39" i="53"/>
  <c r="J40" i="53"/>
  <c r="J41" i="53"/>
  <c r="J42" i="53"/>
  <c r="J43" i="53"/>
  <c r="J44" i="53"/>
  <c r="J45" i="53"/>
  <c r="M38" i="53"/>
  <c r="M39" i="53"/>
  <c r="M40" i="53"/>
  <c r="M41" i="53"/>
  <c r="M42" i="53"/>
  <c r="M43" i="53"/>
  <c r="M44" i="53"/>
  <c r="M45" i="53"/>
  <c r="P38" i="53"/>
  <c r="P39" i="53"/>
  <c r="P40" i="53"/>
  <c r="P41" i="53"/>
  <c r="P42" i="53"/>
  <c r="P43" i="53"/>
  <c r="P44" i="53"/>
  <c r="P45" i="53"/>
  <c r="P23" i="53"/>
  <c r="P24" i="53"/>
  <c r="P25" i="53"/>
  <c r="P26" i="53"/>
  <c r="P27" i="53"/>
  <c r="P28" i="53"/>
  <c r="P29" i="53"/>
  <c r="M22" i="53"/>
  <c r="M23" i="53"/>
  <c r="M24" i="53"/>
  <c r="M25" i="53"/>
  <c r="M26" i="53"/>
  <c r="M27" i="53"/>
  <c r="M28" i="53"/>
  <c r="M29" i="53"/>
  <c r="J22" i="53"/>
  <c r="J23" i="53"/>
  <c r="J24" i="53"/>
  <c r="J25" i="53"/>
  <c r="J26" i="53"/>
  <c r="J27" i="53"/>
  <c r="J28" i="53"/>
  <c r="J29" i="53"/>
  <c r="G22" i="53"/>
  <c r="G23" i="53"/>
  <c r="G24" i="53"/>
  <c r="G25" i="53"/>
  <c r="G26" i="53"/>
  <c r="G27" i="53"/>
  <c r="G28" i="53"/>
  <c r="G29" i="53"/>
  <c r="G37" i="53"/>
  <c r="J37" i="53"/>
  <c r="M37" i="53"/>
  <c r="P37" i="53"/>
  <c r="P21" i="53"/>
  <c r="M21" i="53"/>
  <c r="J21" i="53"/>
  <c r="G21" i="53"/>
  <c r="P6" i="53"/>
  <c r="P7" i="53"/>
  <c r="P8" i="53"/>
  <c r="P9" i="53"/>
  <c r="P10" i="53"/>
  <c r="P11" i="53"/>
  <c r="P12" i="53"/>
  <c r="P13" i="53"/>
  <c r="M6" i="53"/>
  <c r="M7" i="53"/>
  <c r="M8" i="53"/>
  <c r="M9" i="53"/>
  <c r="M10" i="53"/>
  <c r="M11" i="53"/>
  <c r="M12" i="53"/>
  <c r="M13" i="53"/>
  <c r="J6" i="53"/>
  <c r="J7" i="53"/>
  <c r="J8" i="53"/>
  <c r="J9" i="53"/>
  <c r="J10" i="53"/>
  <c r="J11" i="53"/>
  <c r="J12" i="53"/>
  <c r="J13" i="53"/>
  <c r="G6" i="53"/>
  <c r="G7" i="53"/>
  <c r="G8" i="53"/>
  <c r="G9" i="53"/>
  <c r="G10" i="53"/>
  <c r="G11" i="53"/>
  <c r="G12" i="53"/>
  <c r="G13" i="53"/>
  <c r="P5" i="53"/>
  <c r="M5" i="53"/>
  <c r="J5" i="53"/>
  <c r="G5" i="53"/>
  <c r="AE37" i="52" l="1"/>
  <c r="AE38" i="52"/>
  <c r="AE39" i="52"/>
  <c r="AE40" i="52"/>
  <c r="AE41" i="52"/>
  <c r="AE42" i="52"/>
  <c r="AE43" i="52"/>
  <c r="AE44" i="52"/>
  <c r="AE45" i="52"/>
  <c r="AB37" i="52"/>
  <c r="AB38" i="52"/>
  <c r="AB39" i="52"/>
  <c r="AB40" i="52"/>
  <c r="AB41" i="52"/>
  <c r="AB42" i="52"/>
  <c r="AB43" i="52"/>
  <c r="AB44" i="52"/>
  <c r="AB45" i="52"/>
  <c r="Y37" i="52"/>
  <c r="Y38" i="52"/>
  <c r="Y39" i="52"/>
  <c r="Y40" i="52"/>
  <c r="Y41" i="52"/>
  <c r="Y42" i="52"/>
  <c r="Y43" i="52"/>
  <c r="Y44" i="52"/>
  <c r="Y45" i="52"/>
  <c r="V37" i="52"/>
  <c r="V38" i="52"/>
  <c r="V39" i="52"/>
  <c r="V40" i="52"/>
  <c r="V41" i="52"/>
  <c r="V42" i="52"/>
  <c r="V43" i="52"/>
  <c r="V44" i="52"/>
  <c r="V21" i="52"/>
  <c r="V22" i="52"/>
  <c r="V23" i="52"/>
  <c r="V24" i="52"/>
  <c r="V25" i="52"/>
  <c r="V26" i="52"/>
  <c r="V27" i="52"/>
  <c r="V28" i="52"/>
  <c r="V29" i="52"/>
  <c r="Y21" i="52"/>
  <c r="Y22" i="52"/>
  <c r="Y23" i="52"/>
  <c r="Y24" i="52"/>
  <c r="Y25" i="52"/>
  <c r="Y26" i="52"/>
  <c r="Y27" i="52"/>
  <c r="Y28" i="52"/>
  <c r="Y29" i="52"/>
  <c r="AB21" i="52"/>
  <c r="AB22" i="52"/>
  <c r="AB23" i="52"/>
  <c r="AB24" i="52"/>
  <c r="AB25" i="52"/>
  <c r="AB26" i="52"/>
  <c r="AB27" i="52"/>
  <c r="AB28" i="52"/>
  <c r="AB29" i="52"/>
  <c r="AE21" i="52"/>
  <c r="AE22" i="52"/>
  <c r="AE23" i="52"/>
  <c r="AE24" i="52"/>
  <c r="AE25" i="52"/>
  <c r="AE26" i="52"/>
  <c r="AE27" i="52"/>
  <c r="AE28" i="52"/>
  <c r="AE29" i="52"/>
  <c r="AE5" i="52"/>
  <c r="AE6" i="52"/>
  <c r="AE7" i="52"/>
  <c r="AE8" i="52"/>
  <c r="AE9" i="52"/>
  <c r="AE10" i="52"/>
  <c r="AE11" i="52"/>
  <c r="AE12" i="52"/>
  <c r="AE13" i="52"/>
  <c r="AB5" i="52"/>
  <c r="AB6" i="52"/>
  <c r="AB7" i="52"/>
  <c r="AB8" i="52"/>
  <c r="AB9" i="52"/>
  <c r="AB10" i="52"/>
  <c r="AB11" i="52"/>
  <c r="AB12" i="52"/>
  <c r="AB13" i="52"/>
  <c r="Y5" i="52"/>
  <c r="Y6" i="52"/>
  <c r="Y7" i="52"/>
  <c r="Y8" i="52"/>
  <c r="Y9" i="52"/>
  <c r="Y10" i="52"/>
  <c r="Y11" i="52"/>
  <c r="Y12" i="52"/>
  <c r="Y13" i="52"/>
  <c r="V5" i="52"/>
  <c r="V6" i="52"/>
  <c r="V7" i="52"/>
  <c r="V8" i="52"/>
  <c r="V9" i="52"/>
  <c r="V10" i="52"/>
  <c r="V11" i="52"/>
  <c r="V12" i="52"/>
  <c r="V13" i="52"/>
  <c r="AE36" i="52"/>
  <c r="AB36" i="52"/>
  <c r="Y36" i="52"/>
  <c r="V36" i="52"/>
  <c r="V20" i="52"/>
  <c r="Y20" i="52"/>
  <c r="AB20" i="52"/>
  <c r="AE20" i="52"/>
  <c r="AE4" i="52"/>
  <c r="AB4" i="52"/>
  <c r="Y4" i="52"/>
  <c r="V4" i="52"/>
  <c r="Y5" i="51"/>
  <c r="Y6" i="51"/>
  <c r="Y7" i="51"/>
  <c r="Y8" i="51"/>
  <c r="Y9" i="51"/>
  <c r="AB5" i="51"/>
  <c r="AB6" i="51"/>
  <c r="AB7" i="51"/>
  <c r="AB8" i="51"/>
  <c r="AB9" i="51"/>
  <c r="AE5" i="51"/>
  <c r="AE6" i="51"/>
  <c r="AE7" i="51"/>
  <c r="AE8" i="51"/>
  <c r="AE9" i="51"/>
  <c r="AE17" i="51"/>
  <c r="AE18" i="51"/>
  <c r="AE19" i="51"/>
  <c r="AE20" i="51"/>
  <c r="AE21" i="51"/>
  <c r="AB17" i="51"/>
  <c r="AB18" i="51"/>
  <c r="AB19" i="51"/>
  <c r="AB20" i="51"/>
  <c r="AB21" i="51"/>
  <c r="Y17" i="51"/>
  <c r="Y18" i="51"/>
  <c r="Y19" i="51"/>
  <c r="Y20" i="51"/>
  <c r="Y21" i="51"/>
  <c r="AE29" i="51"/>
  <c r="AE30" i="51"/>
  <c r="AE31" i="51"/>
  <c r="AE32" i="51"/>
  <c r="AE33" i="51"/>
  <c r="AB29" i="51"/>
  <c r="AB30" i="51"/>
  <c r="AB31" i="51"/>
  <c r="AB32" i="51"/>
  <c r="AB33" i="51"/>
  <c r="Y29" i="51"/>
  <c r="Y30" i="51"/>
  <c r="Y31" i="51"/>
  <c r="Y32" i="51"/>
  <c r="Y33" i="51"/>
  <c r="V29" i="51"/>
  <c r="V30" i="51"/>
  <c r="V31" i="51"/>
  <c r="V32" i="51"/>
  <c r="V33" i="51"/>
  <c r="V17" i="51"/>
  <c r="V18" i="51"/>
  <c r="V19" i="51"/>
  <c r="V20" i="51"/>
  <c r="V21" i="51"/>
  <c r="V5" i="51"/>
  <c r="V6" i="51"/>
  <c r="V7" i="51"/>
  <c r="V8" i="51"/>
  <c r="V9" i="51"/>
  <c r="AE28" i="51"/>
  <c r="AB28" i="51"/>
  <c r="Y28" i="51"/>
  <c r="V28" i="51"/>
  <c r="V16" i="51"/>
  <c r="Y16" i="51"/>
  <c r="AB16" i="51"/>
  <c r="AE16" i="51"/>
  <c r="AE4" i="51"/>
  <c r="AB4" i="51"/>
  <c r="Y4" i="51"/>
  <c r="V4" i="51"/>
  <c r="AE27" i="50"/>
  <c r="AE28" i="50"/>
  <c r="AE29" i="50"/>
  <c r="AE30" i="50"/>
  <c r="AB27" i="50"/>
  <c r="AB28" i="50"/>
  <c r="AB29" i="50"/>
  <c r="AB30" i="50"/>
  <c r="Y27" i="50"/>
  <c r="Y28" i="50"/>
  <c r="Y29" i="50"/>
  <c r="Y30" i="50"/>
  <c r="V27" i="50"/>
  <c r="V28" i="50"/>
  <c r="V29" i="50"/>
  <c r="V30" i="50"/>
  <c r="V16" i="50"/>
  <c r="V17" i="50"/>
  <c r="V18" i="50"/>
  <c r="V19" i="50"/>
  <c r="Y16" i="50"/>
  <c r="Y17" i="50"/>
  <c r="Y18" i="50"/>
  <c r="Y19" i="50"/>
  <c r="AB16" i="50"/>
  <c r="AB17" i="50"/>
  <c r="AB18" i="50"/>
  <c r="AB19" i="50"/>
  <c r="AE16" i="50"/>
  <c r="AE17" i="50"/>
  <c r="AE18" i="50"/>
  <c r="AE19" i="50"/>
  <c r="AE5" i="50"/>
  <c r="AE6" i="50"/>
  <c r="AE7" i="50"/>
  <c r="AE8" i="50"/>
  <c r="AB5" i="50"/>
  <c r="AB6" i="50"/>
  <c r="AB7" i="50"/>
  <c r="AB8" i="50"/>
  <c r="Y5" i="50"/>
  <c r="Y6" i="50"/>
  <c r="Y7" i="50"/>
  <c r="Y8" i="50"/>
  <c r="V5" i="50"/>
  <c r="V6" i="50"/>
  <c r="V7" i="50"/>
  <c r="V8" i="50"/>
  <c r="AE26" i="50"/>
  <c r="AB26" i="50"/>
  <c r="Y26" i="50"/>
  <c r="V26" i="50"/>
  <c r="V15" i="50"/>
  <c r="Y15" i="50"/>
  <c r="AB15" i="50"/>
  <c r="AE15" i="50"/>
  <c r="AE4" i="50"/>
  <c r="AB4" i="50"/>
  <c r="Y4" i="50"/>
  <c r="V4" i="50"/>
  <c r="AE25" i="49"/>
  <c r="AE26" i="49"/>
  <c r="AE27" i="49"/>
  <c r="AB25" i="49"/>
  <c r="AB26" i="49"/>
  <c r="AB27" i="49"/>
  <c r="Y25" i="49"/>
  <c r="Y26" i="49"/>
  <c r="Y27" i="49"/>
  <c r="V25" i="49"/>
  <c r="V26" i="49"/>
  <c r="V27" i="49"/>
  <c r="V15" i="49"/>
  <c r="V16" i="49"/>
  <c r="V17" i="49"/>
  <c r="Y15" i="49"/>
  <c r="Y16" i="49"/>
  <c r="Y17" i="49"/>
  <c r="AB15" i="49"/>
  <c r="AB16" i="49"/>
  <c r="AB17" i="49"/>
  <c r="AE15" i="49"/>
  <c r="AE16" i="49"/>
  <c r="AE17" i="49"/>
  <c r="AE5" i="49"/>
  <c r="AE6" i="49"/>
  <c r="AE7" i="49"/>
  <c r="AB5" i="49"/>
  <c r="AB6" i="49"/>
  <c r="AB7" i="49"/>
  <c r="Y5" i="49"/>
  <c r="Y6" i="49"/>
  <c r="Y7" i="49"/>
  <c r="V5" i="49"/>
  <c r="V6" i="49"/>
  <c r="V7" i="49"/>
  <c r="AE24" i="49"/>
  <c r="AB24" i="49"/>
  <c r="Y24" i="49"/>
  <c r="V24" i="49"/>
  <c r="V14" i="49"/>
  <c r="Y14" i="49"/>
  <c r="AB14" i="49"/>
  <c r="AE14" i="49"/>
  <c r="AE4" i="49"/>
  <c r="AB4" i="49"/>
  <c r="Y4" i="49"/>
  <c r="V4" i="49"/>
  <c r="AE31" i="48"/>
  <c r="AE32" i="48"/>
  <c r="AE33" i="48"/>
  <c r="AE34" i="48"/>
  <c r="AE35" i="48"/>
  <c r="AE36" i="48"/>
  <c r="AB31" i="48"/>
  <c r="AB32" i="48"/>
  <c r="AB33" i="48"/>
  <c r="AB34" i="48"/>
  <c r="AB35" i="48"/>
  <c r="AB36" i="48"/>
  <c r="Y31" i="48"/>
  <c r="Y32" i="48"/>
  <c r="Y33" i="48"/>
  <c r="Y34" i="48"/>
  <c r="Y35" i="48"/>
  <c r="Y36" i="48"/>
  <c r="V31" i="48"/>
  <c r="V32" i="48"/>
  <c r="V33" i="48"/>
  <c r="V34" i="48"/>
  <c r="V35" i="48"/>
  <c r="V36" i="48"/>
  <c r="AE18" i="48"/>
  <c r="AE19" i="48"/>
  <c r="AE20" i="48"/>
  <c r="AE21" i="48"/>
  <c r="AE22" i="48"/>
  <c r="AE23" i="48"/>
  <c r="AB18" i="48"/>
  <c r="AB19" i="48"/>
  <c r="AB20" i="48"/>
  <c r="AB21" i="48"/>
  <c r="AB22" i="48"/>
  <c r="AB23" i="48"/>
  <c r="Y18" i="48"/>
  <c r="Y19" i="48"/>
  <c r="Y20" i="48"/>
  <c r="Y21" i="48"/>
  <c r="Y22" i="48"/>
  <c r="Y23" i="48"/>
  <c r="V18" i="48"/>
  <c r="V19" i="48"/>
  <c r="V20" i="48"/>
  <c r="V21" i="48"/>
  <c r="V22" i="48"/>
  <c r="V23" i="48"/>
  <c r="AE5" i="48"/>
  <c r="AE6" i="48"/>
  <c r="AE7" i="48"/>
  <c r="AE8" i="48"/>
  <c r="AE9" i="48"/>
  <c r="AE10" i="48"/>
  <c r="AB5" i="48"/>
  <c r="AB6" i="48"/>
  <c r="AB7" i="48"/>
  <c r="AB8" i="48"/>
  <c r="AB9" i="48"/>
  <c r="AB10" i="48"/>
  <c r="Y5" i="48"/>
  <c r="Y6" i="48"/>
  <c r="Y7" i="48"/>
  <c r="Y8" i="48"/>
  <c r="Y9" i="48"/>
  <c r="Y10" i="48"/>
  <c r="V5" i="48"/>
  <c r="V6" i="48"/>
  <c r="V7" i="48"/>
  <c r="V8" i="48"/>
  <c r="V9" i="48"/>
  <c r="V10" i="48"/>
  <c r="AE30" i="48"/>
  <c r="AB30" i="48"/>
  <c r="Y30" i="48"/>
  <c r="V30" i="48"/>
  <c r="V17" i="48"/>
  <c r="Y17" i="48"/>
  <c r="AB17" i="48"/>
  <c r="AE17" i="48"/>
  <c r="AE4" i="48"/>
  <c r="AB4" i="48"/>
  <c r="Y4" i="48"/>
  <c r="V4" i="48"/>
  <c r="V23" i="47"/>
  <c r="V24" i="47"/>
  <c r="Y23" i="47"/>
  <c r="Y24" i="47"/>
  <c r="AB23" i="47"/>
  <c r="AB24" i="47"/>
  <c r="AE23" i="47"/>
  <c r="AE24" i="47"/>
  <c r="AE14" i="47"/>
  <c r="AE15" i="47"/>
  <c r="AB14" i="47"/>
  <c r="AB15" i="47"/>
  <c r="Y14" i="47"/>
  <c r="Y15" i="47"/>
  <c r="V14" i="47"/>
  <c r="V15" i="47"/>
  <c r="AE5" i="47"/>
  <c r="AE6" i="47"/>
  <c r="AB5" i="47"/>
  <c r="AB6" i="47"/>
  <c r="Y5" i="47"/>
  <c r="Y6" i="47"/>
  <c r="V5" i="47"/>
  <c r="V6" i="47"/>
  <c r="AE22" i="47"/>
  <c r="AB22" i="47"/>
  <c r="Y22" i="47"/>
  <c r="V22" i="47"/>
  <c r="V13" i="47"/>
  <c r="Y13" i="47"/>
  <c r="AB13" i="47"/>
  <c r="AE13" i="47"/>
  <c r="AE4" i="47"/>
  <c r="AB4" i="47"/>
  <c r="Y4" i="47"/>
  <c r="V4" i="47"/>
  <c r="O5" i="52"/>
  <c r="O6" i="52"/>
  <c r="O7" i="52"/>
  <c r="O8" i="52"/>
  <c r="O9" i="52"/>
  <c r="O10" i="52"/>
  <c r="O11" i="52"/>
  <c r="O12" i="52"/>
  <c r="O13" i="52"/>
  <c r="L5" i="52"/>
  <c r="L6" i="52"/>
  <c r="L7" i="52"/>
  <c r="L8" i="52"/>
  <c r="L9" i="52"/>
  <c r="L10" i="52"/>
  <c r="L11" i="52"/>
  <c r="L12" i="52"/>
  <c r="L13" i="52"/>
  <c r="I5" i="52"/>
  <c r="I6" i="52"/>
  <c r="I7" i="52"/>
  <c r="I8" i="52"/>
  <c r="I9" i="52"/>
  <c r="I10" i="52"/>
  <c r="I11" i="52"/>
  <c r="I12" i="52"/>
  <c r="I13" i="52"/>
  <c r="F5" i="52"/>
  <c r="F6" i="52"/>
  <c r="F7" i="52"/>
  <c r="F8" i="52"/>
  <c r="F9" i="52"/>
  <c r="F10" i="52"/>
  <c r="F11" i="52"/>
  <c r="F12" i="52"/>
  <c r="F13" i="52"/>
  <c r="F21" i="52"/>
  <c r="F22" i="52"/>
  <c r="F23" i="52"/>
  <c r="F24" i="52"/>
  <c r="F25" i="52"/>
  <c r="F26" i="52"/>
  <c r="F27" i="52"/>
  <c r="F28" i="52"/>
  <c r="F29" i="52"/>
  <c r="I21" i="52"/>
  <c r="I22" i="52"/>
  <c r="I23" i="52"/>
  <c r="I24" i="52"/>
  <c r="I25" i="52"/>
  <c r="I26" i="52"/>
  <c r="I27" i="52"/>
  <c r="I28" i="52"/>
  <c r="I29" i="52"/>
  <c r="L21" i="52"/>
  <c r="L22" i="52"/>
  <c r="L23" i="52"/>
  <c r="L24" i="52"/>
  <c r="L25" i="52"/>
  <c r="L26" i="52"/>
  <c r="L27" i="52"/>
  <c r="L28" i="52"/>
  <c r="L29" i="52"/>
  <c r="O21" i="52"/>
  <c r="O22" i="52"/>
  <c r="O23" i="52"/>
  <c r="O24" i="52"/>
  <c r="O25" i="52"/>
  <c r="O26" i="52"/>
  <c r="O27" i="52"/>
  <c r="O28" i="52"/>
  <c r="O29" i="52"/>
  <c r="O37" i="52"/>
  <c r="O38" i="52"/>
  <c r="O39" i="52"/>
  <c r="O40" i="52"/>
  <c r="O41" i="52"/>
  <c r="O42" i="52"/>
  <c r="O43" i="52"/>
  <c r="O44" i="52"/>
  <c r="O45" i="52"/>
  <c r="L37" i="52"/>
  <c r="L38" i="52"/>
  <c r="L39" i="52"/>
  <c r="L40" i="52"/>
  <c r="L41" i="52"/>
  <c r="L42" i="52"/>
  <c r="L43" i="52"/>
  <c r="L44" i="52"/>
  <c r="L45" i="52"/>
  <c r="I37" i="52"/>
  <c r="I38" i="52"/>
  <c r="I39" i="52"/>
  <c r="I40" i="52"/>
  <c r="I41" i="52"/>
  <c r="I42" i="52"/>
  <c r="I43" i="52"/>
  <c r="I44" i="52"/>
  <c r="I45" i="52"/>
  <c r="F37" i="52"/>
  <c r="F38" i="52"/>
  <c r="F39" i="52"/>
  <c r="F40" i="52"/>
  <c r="F41" i="52"/>
  <c r="F42" i="52"/>
  <c r="F43" i="52"/>
  <c r="F44" i="52"/>
  <c r="F45" i="52"/>
  <c r="O36" i="52"/>
  <c r="L36" i="52"/>
  <c r="I36" i="52"/>
  <c r="F36" i="52"/>
  <c r="F20" i="52"/>
  <c r="I20" i="52"/>
  <c r="L20" i="52"/>
  <c r="O20" i="52"/>
  <c r="O4" i="52"/>
  <c r="L4" i="52"/>
  <c r="I4" i="52"/>
  <c r="F4" i="52"/>
  <c r="O29" i="51"/>
  <c r="O30" i="51"/>
  <c r="O31" i="51"/>
  <c r="O32" i="51"/>
  <c r="O33" i="51"/>
  <c r="L29" i="51"/>
  <c r="L30" i="51"/>
  <c r="L31" i="51"/>
  <c r="L32" i="51"/>
  <c r="L33" i="51"/>
  <c r="I29" i="51"/>
  <c r="I30" i="51"/>
  <c r="I31" i="51"/>
  <c r="I32" i="51"/>
  <c r="I33" i="51"/>
  <c r="F29" i="51"/>
  <c r="F30" i="51"/>
  <c r="F31" i="51"/>
  <c r="F32" i="51"/>
  <c r="F33" i="51"/>
  <c r="O17" i="51"/>
  <c r="O18" i="51"/>
  <c r="O19" i="51"/>
  <c r="O20" i="51"/>
  <c r="O21" i="51"/>
  <c r="L17" i="51"/>
  <c r="L18" i="51"/>
  <c r="L19" i="51"/>
  <c r="L20" i="51"/>
  <c r="L21" i="51"/>
  <c r="I17" i="51"/>
  <c r="I18" i="51"/>
  <c r="I19" i="51"/>
  <c r="I20" i="51"/>
  <c r="I21" i="51"/>
  <c r="F17" i="51"/>
  <c r="F18" i="51"/>
  <c r="F19" i="51"/>
  <c r="F20" i="51"/>
  <c r="F21" i="51"/>
  <c r="O5" i="51"/>
  <c r="O6" i="51"/>
  <c r="O7" i="51"/>
  <c r="O8" i="51"/>
  <c r="O9" i="51"/>
  <c r="L5" i="51"/>
  <c r="L6" i="51"/>
  <c r="L7" i="51"/>
  <c r="L8" i="51"/>
  <c r="L9" i="51"/>
  <c r="I5" i="51"/>
  <c r="I6" i="51"/>
  <c r="I7" i="51"/>
  <c r="I8" i="51"/>
  <c r="I9" i="51"/>
  <c r="F5" i="51"/>
  <c r="F6" i="51"/>
  <c r="F7" i="51"/>
  <c r="F8" i="51"/>
  <c r="F9" i="51"/>
  <c r="O28" i="51"/>
  <c r="L28" i="51"/>
  <c r="I28" i="51"/>
  <c r="F28" i="51"/>
  <c r="F16" i="51"/>
  <c r="I16" i="51"/>
  <c r="L16" i="51"/>
  <c r="O16" i="51"/>
  <c r="O4" i="51"/>
  <c r="L4" i="51"/>
  <c r="I4" i="51"/>
  <c r="F4" i="51"/>
  <c r="O27" i="50" l="1"/>
  <c r="O28" i="50"/>
  <c r="O29" i="50"/>
  <c r="O30" i="50"/>
  <c r="L27" i="50"/>
  <c r="L28" i="50"/>
  <c r="L29" i="50"/>
  <c r="L30" i="50"/>
  <c r="I27" i="50"/>
  <c r="I28" i="50"/>
  <c r="I29" i="50"/>
  <c r="I30" i="50"/>
  <c r="F27" i="50"/>
  <c r="F28" i="50"/>
  <c r="F29" i="50"/>
  <c r="F30" i="50"/>
  <c r="F16" i="50"/>
  <c r="F17" i="50"/>
  <c r="F18" i="50"/>
  <c r="F19" i="50"/>
  <c r="I16" i="50"/>
  <c r="I17" i="50"/>
  <c r="I18" i="50"/>
  <c r="I19" i="50"/>
  <c r="L16" i="50"/>
  <c r="L17" i="50"/>
  <c r="L18" i="50"/>
  <c r="L19" i="50"/>
  <c r="O16" i="50"/>
  <c r="O17" i="50"/>
  <c r="O18" i="50"/>
  <c r="O19" i="50"/>
  <c r="O5" i="50"/>
  <c r="O6" i="50"/>
  <c r="O7" i="50"/>
  <c r="O8" i="50"/>
  <c r="L5" i="50"/>
  <c r="L6" i="50"/>
  <c r="L7" i="50"/>
  <c r="L8" i="50"/>
  <c r="I5" i="50"/>
  <c r="I6" i="50"/>
  <c r="I7" i="50"/>
  <c r="I8" i="50"/>
  <c r="F5" i="50"/>
  <c r="F6" i="50"/>
  <c r="F7" i="50"/>
  <c r="F8" i="50"/>
  <c r="O26" i="50"/>
  <c r="L26" i="50"/>
  <c r="I26" i="50"/>
  <c r="F26" i="50"/>
  <c r="F15" i="50"/>
  <c r="I15" i="50"/>
  <c r="L15" i="50"/>
  <c r="O15" i="50"/>
  <c r="O4" i="50"/>
  <c r="L4" i="50"/>
  <c r="I4" i="50"/>
  <c r="F4" i="50"/>
  <c r="O25" i="49"/>
  <c r="O26" i="49"/>
  <c r="O27" i="49"/>
  <c r="L25" i="49"/>
  <c r="L26" i="49"/>
  <c r="L27" i="49"/>
  <c r="I25" i="49"/>
  <c r="I26" i="49"/>
  <c r="I27" i="49"/>
  <c r="F25" i="49"/>
  <c r="F26" i="49"/>
  <c r="F27" i="49"/>
  <c r="O15" i="49"/>
  <c r="O16" i="49"/>
  <c r="O17" i="49"/>
  <c r="L15" i="49"/>
  <c r="L16" i="49"/>
  <c r="L17" i="49"/>
  <c r="I16" i="49"/>
  <c r="I15" i="49"/>
  <c r="I17" i="49"/>
  <c r="F15" i="49"/>
  <c r="F16" i="49"/>
  <c r="F17" i="49"/>
  <c r="O5" i="49"/>
  <c r="O6" i="49"/>
  <c r="O7" i="49"/>
  <c r="L5" i="49"/>
  <c r="L6" i="49"/>
  <c r="L7" i="49"/>
  <c r="I5" i="49"/>
  <c r="I6" i="49"/>
  <c r="I7" i="49"/>
  <c r="F5" i="49"/>
  <c r="F6" i="49"/>
  <c r="F7" i="49"/>
  <c r="O24" i="49"/>
  <c r="L24" i="49"/>
  <c r="I24" i="49"/>
  <c r="F24" i="49"/>
  <c r="F14" i="49"/>
  <c r="I14" i="49"/>
  <c r="L14" i="49"/>
  <c r="O14" i="49"/>
  <c r="O4" i="49"/>
  <c r="L4" i="49"/>
  <c r="I4" i="49"/>
  <c r="F4" i="49"/>
  <c r="O5" i="48"/>
  <c r="O6" i="48"/>
  <c r="O7" i="48"/>
  <c r="O8" i="48"/>
  <c r="O9" i="48"/>
  <c r="O10" i="48"/>
  <c r="L5" i="48"/>
  <c r="L6" i="48"/>
  <c r="L7" i="48"/>
  <c r="L8" i="48"/>
  <c r="L9" i="48"/>
  <c r="L10" i="48"/>
  <c r="I5" i="48"/>
  <c r="I6" i="48"/>
  <c r="I7" i="48"/>
  <c r="I8" i="48"/>
  <c r="I9" i="48"/>
  <c r="I10" i="48"/>
  <c r="I18" i="48"/>
  <c r="I19" i="48"/>
  <c r="I20" i="48"/>
  <c r="I21" i="48"/>
  <c r="I22" i="48"/>
  <c r="I23" i="48"/>
  <c r="L18" i="48"/>
  <c r="L19" i="48"/>
  <c r="L20" i="48"/>
  <c r="L21" i="48"/>
  <c r="L22" i="48"/>
  <c r="L23" i="48"/>
  <c r="O18" i="48"/>
  <c r="O19" i="48"/>
  <c r="O20" i="48"/>
  <c r="O21" i="48"/>
  <c r="O22" i="48"/>
  <c r="O23" i="48"/>
  <c r="O31" i="48"/>
  <c r="O32" i="48"/>
  <c r="O33" i="48"/>
  <c r="O34" i="48"/>
  <c r="O35" i="48"/>
  <c r="O36" i="48"/>
  <c r="L31" i="48"/>
  <c r="L32" i="48"/>
  <c r="L33" i="48"/>
  <c r="L34" i="48"/>
  <c r="L35" i="48"/>
  <c r="L36" i="48"/>
  <c r="I31" i="48"/>
  <c r="I32" i="48"/>
  <c r="I33" i="48"/>
  <c r="I34" i="48"/>
  <c r="I35" i="48"/>
  <c r="I36" i="48"/>
  <c r="F31" i="48"/>
  <c r="F32" i="48"/>
  <c r="F33" i="48"/>
  <c r="F34" i="48"/>
  <c r="F35" i="48"/>
  <c r="F36" i="48"/>
  <c r="F18" i="48"/>
  <c r="F19" i="48"/>
  <c r="F20" i="48"/>
  <c r="F21" i="48"/>
  <c r="F22" i="48"/>
  <c r="F23" i="48"/>
  <c r="F5" i="48"/>
  <c r="F6" i="48"/>
  <c r="F7" i="48"/>
  <c r="F8" i="48"/>
  <c r="F9" i="48"/>
  <c r="F10" i="48"/>
  <c r="O30" i="48"/>
  <c r="L30" i="48"/>
  <c r="I30" i="48"/>
  <c r="F30" i="48"/>
  <c r="F17" i="48"/>
  <c r="I17" i="48"/>
  <c r="L17" i="48"/>
  <c r="O17" i="48"/>
  <c r="O4" i="48"/>
  <c r="L4" i="48"/>
  <c r="I4" i="48"/>
  <c r="F4" i="48"/>
  <c r="F23" i="47"/>
  <c r="F24" i="47"/>
  <c r="F22" i="47"/>
  <c r="I23" i="47"/>
  <c r="I24" i="47"/>
  <c r="L23" i="47"/>
  <c r="L24" i="47"/>
  <c r="O23" i="47"/>
  <c r="O24" i="47"/>
  <c r="O14" i="47"/>
  <c r="O15" i="47"/>
  <c r="L14" i="47"/>
  <c r="L15" i="47"/>
  <c r="I22" i="47"/>
  <c r="L22" i="47"/>
  <c r="O22" i="47"/>
  <c r="O13" i="47"/>
  <c r="L13" i="47"/>
  <c r="I14" i="47"/>
  <c r="I15" i="47"/>
  <c r="I13" i="47"/>
  <c r="F14" i="47"/>
  <c r="F15" i="47"/>
  <c r="F13" i="47"/>
  <c r="O5" i="47"/>
  <c r="O6" i="47"/>
  <c r="O4" i="47"/>
  <c r="L5" i="47"/>
  <c r="L6" i="47"/>
  <c r="L4" i="47"/>
  <c r="I5" i="47"/>
  <c r="I6" i="47"/>
  <c r="I4" i="47"/>
  <c r="F6" i="47"/>
  <c r="F5" i="47"/>
  <c r="F4" i="47"/>
</calcChain>
</file>

<file path=xl/sharedStrings.xml><?xml version="1.0" encoding="utf-8"?>
<sst xmlns="http://schemas.openxmlformats.org/spreadsheetml/2006/main" count="2865" uniqueCount="59">
  <si>
    <t>Samedi</t>
  </si>
  <si>
    <t>Dimanche</t>
  </si>
  <si>
    <t>Wochentag des Stichtages agg</t>
  </si>
  <si>
    <t>Lundi-vendredi</t>
  </si>
  <si>
    <t>Total</t>
  </si>
  <si>
    <t>Moyenne</t>
  </si>
  <si>
    <t>90.0% LC supérieure pour Moyenne</t>
  </si>
  <si>
    <t>Sexe</t>
  </si>
  <si>
    <t>Homme</t>
  </si>
  <si>
    <t>Femme</t>
  </si>
  <si>
    <t>Wochentag des Stichtages simple</t>
  </si>
  <si>
    <t>Anzahl Etappen</t>
  </si>
  <si>
    <t xml:space="preserve">Anzahl Etappen </t>
  </si>
  <si>
    <t>+/-</t>
  </si>
  <si>
    <t>Classe d'âge</t>
  </si>
  <si>
    <t>6-17 ans</t>
  </si>
  <si>
    <t>18-24 ans</t>
  </si>
  <si>
    <t>25-44 ans</t>
  </si>
  <si>
    <t>45-64 ans</t>
  </si>
  <si>
    <t>65-79 ans</t>
  </si>
  <si>
    <t>80 ans et plus</t>
  </si>
  <si>
    <t>Activité professionnelle</t>
  </si>
  <si>
    <t>Personne active occupée</t>
  </si>
  <si>
    <t>Personne sans emploi</t>
  </si>
  <si>
    <t>Personne non active</t>
  </si>
  <si>
    <t>Revenu mensuel du ménage</t>
  </si>
  <si>
    <t>Moins de 4'000 CHF</t>
  </si>
  <si>
    <t>Entre 4'001 et 8'000 CHF</t>
  </si>
  <si>
    <t>Entre 8'001 et 12'000 CHF</t>
  </si>
  <si>
    <t>Plus de 12'000 CHF</t>
  </si>
  <si>
    <t>Type de ménage</t>
  </si>
  <si>
    <t>Ménage d'une personne</t>
  </si>
  <si>
    <t>Couple sans enfant</t>
  </si>
  <si>
    <t>Couple avec enfant(s)</t>
  </si>
  <si>
    <t>Monoparental avec enfant(s)</t>
  </si>
  <si>
    <t>ménage non familial</t>
  </si>
  <si>
    <t>Ménage non familial</t>
  </si>
  <si>
    <t>Disponibilité de la voiture</t>
  </si>
  <si>
    <t>Toujours disponible</t>
  </si>
  <si>
    <t>Disponible sur demande</t>
  </si>
  <si>
    <t>Non disponible</t>
  </si>
  <si>
    <t>Disponibilité du vélo - 2 classes</t>
  </si>
  <si>
    <t>Pas disponible ou sur demande</t>
  </si>
  <si>
    <t>Disponibilité Abonnement général CFF</t>
  </si>
  <si>
    <t>Pas d'abonnement général CFF</t>
  </si>
  <si>
    <t>Disponible</t>
  </si>
  <si>
    <t>Somme distances routing</t>
  </si>
  <si>
    <t>Summe der gerouteten Distanzen</t>
  </si>
  <si>
    <t>Summe in km der rdist-Etappendistanzen</t>
  </si>
  <si>
    <t>Unterwegszeit in Minuten</t>
  </si>
  <si>
    <t>+</t>
  </si>
  <si>
    <t>Classes ville / campagne -</t>
  </si>
  <si>
    <t>Urbain</t>
  </si>
  <si>
    <t>Intermédiaire</t>
  </si>
  <si>
    <t>Rural</t>
  </si>
  <si>
    <t>Anzahl Etappen (nur falls der Weg keine Pseudoetappe enthält)</t>
  </si>
  <si>
    <t>Classes ville / campagne - lieu de résidence</t>
  </si>
  <si>
    <t>Disponibilité VAE oui/non (seuil = 0.5 ou plus)</t>
  </si>
  <si>
    <t>Unterwegszeit in Minuten (ohne Warte- und Umsteigezeiten)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</si>
</sst>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##0.0"/>
    <numFmt numFmtId="166" formatCode="###0.00"/>
    <numFmt numFmtId="167" formatCode="###0.000"/>
    <numFmt numFmtId="168" formatCode="#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/>
      <top/>
      <bottom style="thin">
        <color indexed="61"/>
      </bottom>
      <diagonal/>
    </border>
    <border>
      <left/>
      <right style="thin">
        <color indexed="61"/>
      </right>
      <top style="thin">
        <color indexed="63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3"/>
      </top>
      <bottom style="thin">
        <color indexed="62"/>
      </bottom>
      <diagonal/>
    </border>
    <border>
      <left/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2"/>
      </bottom>
      <diagonal/>
    </border>
    <border>
      <left/>
      <right style="thin">
        <color indexed="61"/>
      </right>
      <top style="thin">
        <color indexed="62"/>
      </top>
      <bottom style="thin">
        <color indexed="63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3"/>
      </bottom>
      <diagonal/>
    </border>
    <border>
      <left style="thin">
        <color indexed="61"/>
      </left>
      <right/>
      <top style="thin">
        <color indexed="63"/>
      </top>
      <bottom style="thin">
        <color indexed="62"/>
      </bottom>
      <diagonal/>
    </border>
    <border>
      <left style="thin">
        <color indexed="61"/>
      </left>
      <right/>
      <top style="thin">
        <color indexed="62"/>
      </top>
      <bottom style="thin">
        <color indexed="62"/>
      </bottom>
      <diagonal/>
    </border>
    <border>
      <left style="thin">
        <color indexed="61"/>
      </left>
      <right/>
      <top style="thin">
        <color indexed="62"/>
      </top>
      <bottom style="thin">
        <color indexed="63"/>
      </bottom>
      <diagonal/>
    </border>
    <border>
      <left style="thin">
        <color indexed="62"/>
      </left>
      <right/>
      <top style="thin">
        <color indexed="61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549">
    <xf numFmtId="0" fontId="0" fillId="0" borderId="0" xfId="0"/>
    <xf numFmtId="0" fontId="1" fillId="0" borderId="0" xfId="1"/>
    <xf numFmtId="0" fontId="2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0" fontId="2" fillId="2" borderId="7" xfId="1" applyFont="1" applyFill="1" applyBorder="1" applyAlignment="1">
      <alignment horizontal="left" vertical="top" wrapText="1"/>
    </xf>
    <xf numFmtId="165" fontId="3" fillId="0" borderId="8" xfId="1" applyNumberFormat="1" applyFont="1" applyBorder="1" applyAlignment="1">
      <alignment horizontal="right" vertical="top"/>
    </xf>
    <xf numFmtId="165" fontId="3" fillId="0" borderId="9" xfId="1" applyNumberFormat="1" applyFont="1" applyBorder="1" applyAlignment="1">
      <alignment horizontal="right" vertical="top"/>
    </xf>
    <xf numFmtId="0" fontId="2" fillId="2" borderId="10" xfId="1" applyFont="1" applyFill="1" applyBorder="1" applyAlignment="1">
      <alignment horizontal="left" vertical="top" wrapText="1"/>
    </xf>
    <xf numFmtId="165" fontId="3" fillId="0" borderId="11" xfId="1" applyNumberFormat="1" applyFont="1" applyBorder="1" applyAlignment="1">
      <alignment horizontal="right" vertical="top"/>
    </xf>
    <xf numFmtId="165" fontId="3" fillId="0" borderId="12" xfId="1" applyNumberFormat="1" applyFont="1" applyBorder="1" applyAlignment="1">
      <alignment horizontal="right" vertical="top"/>
    </xf>
    <xf numFmtId="0" fontId="2" fillId="2" borderId="13" xfId="1" applyFont="1" applyFill="1" applyBorder="1" applyAlignment="1">
      <alignment horizontal="left" vertical="top" wrapText="1"/>
    </xf>
    <xf numFmtId="165" fontId="3" fillId="0" borderId="14" xfId="1" applyNumberFormat="1" applyFont="1" applyBorder="1" applyAlignment="1">
      <alignment horizontal="right" vertical="top"/>
    </xf>
    <xf numFmtId="165" fontId="3" fillId="0" borderId="15" xfId="1" applyNumberFormat="1" applyFont="1" applyBorder="1" applyAlignment="1">
      <alignment horizontal="right" vertical="top"/>
    </xf>
    <xf numFmtId="0" fontId="2" fillId="0" borderId="6" xfId="1" quotePrefix="1" applyFont="1" applyBorder="1" applyAlignment="1">
      <alignment horizontal="center" wrapText="1"/>
    </xf>
    <xf numFmtId="165" fontId="3" fillId="0" borderId="9" xfId="1" applyNumberFormat="1" applyFont="1" applyBorder="1" applyAlignment="1">
      <alignment horizontal="left" vertical="top" wrapText="1"/>
    </xf>
    <xf numFmtId="0" fontId="1" fillId="0" borderId="0" xfId="2"/>
    <xf numFmtId="0" fontId="2" fillId="0" borderId="5" xfId="2" applyFont="1" applyBorder="1" applyAlignment="1">
      <alignment horizontal="center" wrapText="1"/>
    </xf>
    <xf numFmtId="0" fontId="2" fillId="0" borderId="6" xfId="2" applyFont="1" applyBorder="1" applyAlignment="1">
      <alignment horizontal="center" wrapText="1"/>
    </xf>
    <xf numFmtId="0" fontId="2" fillId="2" borderId="7" xfId="2" applyFont="1" applyFill="1" applyBorder="1" applyAlignment="1">
      <alignment horizontal="left" vertical="top" wrapText="1"/>
    </xf>
    <xf numFmtId="165" fontId="3" fillId="0" borderId="8" xfId="2" applyNumberFormat="1" applyFont="1" applyBorder="1" applyAlignment="1">
      <alignment horizontal="right" vertical="top"/>
    </xf>
    <xf numFmtId="165" fontId="3" fillId="0" borderId="9" xfId="2" applyNumberFormat="1" applyFont="1" applyBorder="1" applyAlignment="1">
      <alignment horizontal="right" vertical="top"/>
    </xf>
    <xf numFmtId="0" fontId="2" fillId="2" borderId="10" xfId="2" applyFont="1" applyFill="1" applyBorder="1" applyAlignment="1">
      <alignment horizontal="left" vertical="top" wrapText="1"/>
    </xf>
    <xf numFmtId="165" fontId="3" fillId="0" borderId="11" xfId="2" applyNumberFormat="1" applyFont="1" applyBorder="1" applyAlignment="1">
      <alignment horizontal="right" vertical="top"/>
    </xf>
    <xf numFmtId="165" fontId="3" fillId="0" borderId="12" xfId="2" applyNumberFormat="1" applyFont="1" applyBorder="1" applyAlignment="1">
      <alignment horizontal="right" vertical="top"/>
    </xf>
    <xf numFmtId="0" fontId="2" fillId="2" borderId="13" xfId="2" applyFont="1" applyFill="1" applyBorder="1" applyAlignment="1">
      <alignment horizontal="left" vertical="top" wrapText="1"/>
    </xf>
    <xf numFmtId="165" fontId="3" fillId="0" borderId="14" xfId="2" applyNumberFormat="1" applyFont="1" applyBorder="1" applyAlignment="1">
      <alignment horizontal="right" vertical="top"/>
    </xf>
    <xf numFmtId="165" fontId="3" fillId="0" borderId="15" xfId="2" applyNumberFormat="1" applyFont="1" applyBorder="1" applyAlignment="1">
      <alignment horizontal="right" vertical="top"/>
    </xf>
    <xf numFmtId="0" fontId="2" fillId="0" borderId="6" xfId="2" quotePrefix="1" applyFont="1" applyBorder="1" applyAlignment="1">
      <alignment horizontal="center" wrapText="1"/>
    </xf>
    <xf numFmtId="165" fontId="3" fillId="0" borderId="9" xfId="2" applyNumberFormat="1" applyFont="1" applyBorder="1" applyAlignment="1">
      <alignment horizontal="left" vertical="top" wrapText="1"/>
    </xf>
    <xf numFmtId="0" fontId="1" fillId="0" borderId="0" xfId="3"/>
    <xf numFmtId="0" fontId="2" fillId="0" borderId="5" xfId="3" applyFont="1" applyBorder="1" applyAlignment="1">
      <alignment horizontal="center" wrapText="1"/>
    </xf>
    <xf numFmtId="0" fontId="2" fillId="0" borderId="6" xfId="3" applyFont="1" applyBorder="1" applyAlignment="1">
      <alignment horizontal="center" wrapText="1"/>
    </xf>
    <xf numFmtId="0" fontId="2" fillId="2" borderId="7" xfId="3" applyFont="1" applyFill="1" applyBorder="1" applyAlignment="1">
      <alignment horizontal="left" vertical="top" wrapText="1"/>
    </xf>
    <xf numFmtId="165" fontId="3" fillId="0" borderId="8" xfId="3" applyNumberFormat="1" applyFont="1" applyBorder="1" applyAlignment="1">
      <alignment horizontal="right" vertical="top"/>
    </xf>
    <xf numFmtId="165" fontId="3" fillId="0" borderId="9" xfId="3" applyNumberFormat="1" applyFont="1" applyBorder="1" applyAlignment="1">
      <alignment horizontal="right" vertical="top"/>
    </xf>
    <xf numFmtId="0" fontId="2" fillId="2" borderId="10" xfId="3" applyFont="1" applyFill="1" applyBorder="1" applyAlignment="1">
      <alignment horizontal="left" vertical="top" wrapText="1"/>
    </xf>
    <xf numFmtId="165" fontId="3" fillId="0" borderId="11" xfId="3" applyNumberFormat="1" applyFont="1" applyBorder="1" applyAlignment="1">
      <alignment horizontal="right" vertical="top"/>
    </xf>
    <xf numFmtId="165" fontId="3" fillId="0" borderId="12" xfId="3" applyNumberFormat="1" applyFont="1" applyBorder="1" applyAlignment="1">
      <alignment horizontal="right" vertical="top"/>
    </xf>
    <xf numFmtId="0" fontId="2" fillId="2" borderId="13" xfId="3" applyFont="1" applyFill="1" applyBorder="1" applyAlignment="1">
      <alignment horizontal="left" vertical="top" wrapText="1"/>
    </xf>
    <xf numFmtId="165" fontId="3" fillId="0" borderId="14" xfId="3" applyNumberFormat="1" applyFont="1" applyBorder="1" applyAlignment="1">
      <alignment horizontal="right" vertical="top"/>
    </xf>
    <xf numFmtId="165" fontId="3" fillId="0" borderId="15" xfId="3" applyNumberFormat="1" applyFont="1" applyBorder="1" applyAlignment="1">
      <alignment horizontal="right" vertical="top"/>
    </xf>
    <xf numFmtId="0" fontId="2" fillId="0" borderId="6" xfId="3" quotePrefix="1" applyFont="1" applyBorder="1" applyAlignment="1">
      <alignment horizontal="center" wrapText="1"/>
    </xf>
    <xf numFmtId="165" fontId="3" fillId="0" borderId="9" xfId="3" applyNumberFormat="1" applyFont="1" applyBorder="1" applyAlignment="1">
      <alignment horizontal="left" vertical="top" wrapText="1"/>
    </xf>
    <xf numFmtId="0" fontId="1" fillId="0" borderId="0" xfId="4"/>
    <xf numFmtId="0" fontId="2" fillId="0" borderId="5" xfId="4" applyFont="1" applyBorder="1" applyAlignment="1">
      <alignment horizontal="center" wrapText="1"/>
    </xf>
    <xf numFmtId="0" fontId="2" fillId="0" borderId="6" xfId="4" applyFont="1" applyBorder="1" applyAlignment="1">
      <alignment horizontal="center" wrapText="1"/>
    </xf>
    <xf numFmtId="0" fontId="2" fillId="2" borderId="7" xfId="4" applyFont="1" applyFill="1" applyBorder="1" applyAlignment="1">
      <alignment horizontal="left" vertical="top" wrapText="1"/>
    </xf>
    <xf numFmtId="165" fontId="3" fillId="0" borderId="8" xfId="4" applyNumberFormat="1" applyFont="1" applyBorder="1" applyAlignment="1">
      <alignment horizontal="right" vertical="top"/>
    </xf>
    <xf numFmtId="165" fontId="3" fillId="0" borderId="9" xfId="4" applyNumberFormat="1" applyFont="1" applyBorder="1" applyAlignment="1">
      <alignment horizontal="right" vertical="top"/>
    </xf>
    <xf numFmtId="0" fontId="2" fillId="2" borderId="10" xfId="4" applyFont="1" applyFill="1" applyBorder="1" applyAlignment="1">
      <alignment horizontal="left" vertical="top" wrapText="1"/>
    </xf>
    <xf numFmtId="165" fontId="3" fillId="0" borderId="11" xfId="4" applyNumberFormat="1" applyFont="1" applyBorder="1" applyAlignment="1">
      <alignment horizontal="right" vertical="top"/>
    </xf>
    <xf numFmtId="165" fontId="3" fillId="0" borderId="12" xfId="4" applyNumberFormat="1" applyFont="1" applyBorder="1" applyAlignment="1">
      <alignment horizontal="right" vertical="top"/>
    </xf>
    <xf numFmtId="0" fontId="2" fillId="2" borderId="13" xfId="4" applyFont="1" applyFill="1" applyBorder="1" applyAlignment="1">
      <alignment horizontal="left" vertical="top" wrapText="1"/>
    </xf>
    <xf numFmtId="165" fontId="3" fillId="0" borderId="14" xfId="4" applyNumberFormat="1" applyFont="1" applyBorder="1" applyAlignment="1">
      <alignment horizontal="right" vertical="top"/>
    </xf>
    <xf numFmtId="165" fontId="3" fillId="0" borderId="15" xfId="4" applyNumberFormat="1" applyFont="1" applyBorder="1" applyAlignment="1">
      <alignment horizontal="right" vertical="top"/>
    </xf>
    <xf numFmtId="0" fontId="2" fillId="0" borderId="6" xfId="4" quotePrefix="1" applyFont="1" applyBorder="1" applyAlignment="1">
      <alignment horizontal="center" wrapText="1"/>
    </xf>
    <xf numFmtId="165" fontId="3" fillId="0" borderId="9" xfId="4" applyNumberFormat="1" applyFont="1" applyBorder="1" applyAlignment="1">
      <alignment horizontal="left" vertical="top" wrapText="1"/>
    </xf>
    <xf numFmtId="0" fontId="4" fillId="0" borderId="0" xfId="5"/>
    <xf numFmtId="0" fontId="5" fillId="0" borderId="5" xfId="5" applyFont="1" applyBorder="1" applyAlignment="1">
      <alignment horizontal="center" wrapText="1"/>
    </xf>
    <xf numFmtId="0" fontId="5" fillId="0" borderId="6" xfId="5" applyFont="1" applyBorder="1" applyAlignment="1">
      <alignment horizontal="center" wrapText="1"/>
    </xf>
    <xf numFmtId="0" fontId="5" fillId="2" borderId="7" xfId="5" applyFont="1" applyFill="1" applyBorder="1" applyAlignment="1">
      <alignment horizontal="left" vertical="top" wrapText="1"/>
    </xf>
    <xf numFmtId="165" fontId="6" fillId="0" borderId="8" xfId="5" applyNumberFormat="1" applyFont="1" applyBorder="1" applyAlignment="1">
      <alignment horizontal="right" vertical="top"/>
    </xf>
    <xf numFmtId="165" fontId="6" fillId="0" borderId="9" xfId="5" applyNumberFormat="1" applyFont="1" applyBorder="1" applyAlignment="1">
      <alignment horizontal="right" vertical="top"/>
    </xf>
    <xf numFmtId="0" fontId="5" fillId="2" borderId="10" xfId="5" applyFont="1" applyFill="1" applyBorder="1" applyAlignment="1">
      <alignment horizontal="left" vertical="top" wrapText="1"/>
    </xf>
    <xf numFmtId="165" fontId="6" fillId="0" borderId="11" xfId="5" applyNumberFormat="1" applyFont="1" applyBorder="1" applyAlignment="1">
      <alignment horizontal="right" vertical="top"/>
    </xf>
    <xf numFmtId="165" fontId="6" fillId="0" borderId="12" xfId="5" applyNumberFormat="1" applyFont="1" applyBorder="1" applyAlignment="1">
      <alignment horizontal="right" vertical="top"/>
    </xf>
    <xf numFmtId="0" fontId="5" fillId="2" borderId="13" xfId="5" applyFont="1" applyFill="1" applyBorder="1" applyAlignment="1">
      <alignment horizontal="left" vertical="top" wrapText="1"/>
    </xf>
    <xf numFmtId="165" fontId="6" fillId="0" borderId="14" xfId="5" applyNumberFormat="1" applyFont="1" applyBorder="1" applyAlignment="1">
      <alignment horizontal="right" vertical="top"/>
    </xf>
    <xf numFmtId="165" fontId="6" fillId="0" borderId="15" xfId="5" applyNumberFormat="1" applyFont="1" applyBorder="1" applyAlignment="1">
      <alignment horizontal="right" vertical="top"/>
    </xf>
    <xf numFmtId="0" fontId="5" fillId="0" borderId="6" xfId="5" quotePrefix="1" applyFont="1" applyBorder="1" applyAlignment="1">
      <alignment horizontal="center" wrapText="1"/>
    </xf>
    <xf numFmtId="165" fontId="6" fillId="0" borderId="9" xfId="5" applyNumberFormat="1" applyFont="1" applyBorder="1" applyAlignment="1">
      <alignment horizontal="left" vertical="top" wrapText="1"/>
    </xf>
    <xf numFmtId="0" fontId="4" fillId="0" borderId="0" xfId="6"/>
    <xf numFmtId="0" fontId="5" fillId="0" borderId="5" xfId="6" applyFont="1" applyBorder="1" applyAlignment="1">
      <alignment horizontal="center" wrapText="1"/>
    </xf>
    <xf numFmtId="0" fontId="5" fillId="0" borderId="6" xfId="6" applyFont="1" applyBorder="1" applyAlignment="1">
      <alignment horizontal="center" wrapText="1"/>
    </xf>
    <xf numFmtId="0" fontId="5" fillId="2" borderId="7" xfId="6" applyFont="1" applyFill="1" applyBorder="1" applyAlignment="1">
      <alignment horizontal="left" vertical="top" wrapText="1"/>
    </xf>
    <xf numFmtId="165" fontId="6" fillId="0" borderId="8" xfId="6" applyNumberFormat="1" applyFont="1" applyBorder="1" applyAlignment="1">
      <alignment horizontal="right" vertical="top"/>
    </xf>
    <xf numFmtId="165" fontId="6" fillId="0" borderId="9" xfId="6" applyNumberFormat="1" applyFont="1" applyBorder="1" applyAlignment="1">
      <alignment horizontal="right" vertical="top"/>
    </xf>
    <xf numFmtId="0" fontId="5" fillId="2" borderId="10" xfId="6" applyFont="1" applyFill="1" applyBorder="1" applyAlignment="1">
      <alignment horizontal="left" vertical="top" wrapText="1"/>
    </xf>
    <xf numFmtId="165" fontId="6" fillId="0" borderId="11" xfId="6" applyNumberFormat="1" applyFont="1" applyBorder="1" applyAlignment="1">
      <alignment horizontal="right" vertical="top"/>
    </xf>
    <xf numFmtId="165" fontId="6" fillId="0" borderId="12" xfId="6" applyNumberFormat="1" applyFont="1" applyBorder="1" applyAlignment="1">
      <alignment horizontal="right" vertical="top"/>
    </xf>
    <xf numFmtId="0" fontId="5" fillId="2" borderId="13" xfId="6" applyFont="1" applyFill="1" applyBorder="1" applyAlignment="1">
      <alignment horizontal="left" vertical="top" wrapText="1"/>
    </xf>
    <xf numFmtId="165" fontId="6" fillId="0" borderId="14" xfId="6" applyNumberFormat="1" applyFont="1" applyBorder="1" applyAlignment="1">
      <alignment horizontal="right" vertical="top"/>
    </xf>
    <xf numFmtId="165" fontId="6" fillId="0" borderId="15" xfId="6" applyNumberFormat="1" applyFont="1" applyBorder="1" applyAlignment="1">
      <alignment horizontal="right" vertical="top"/>
    </xf>
    <xf numFmtId="0" fontId="5" fillId="0" borderId="6" xfId="6" quotePrefix="1" applyFont="1" applyBorder="1" applyAlignment="1">
      <alignment horizontal="center" wrapText="1"/>
    </xf>
    <xf numFmtId="164" fontId="6" fillId="0" borderId="9" xfId="6" applyNumberFormat="1" applyFont="1" applyBorder="1" applyAlignment="1">
      <alignment horizontal="left" vertical="top" wrapText="1"/>
    </xf>
    <xf numFmtId="165" fontId="6" fillId="0" borderId="9" xfId="6" applyNumberFormat="1" applyFont="1" applyBorder="1" applyAlignment="1">
      <alignment horizontal="left" vertical="top" wrapText="1"/>
    </xf>
    <xf numFmtId="0" fontId="4" fillId="0" borderId="0" xfId="7"/>
    <xf numFmtId="0" fontId="5" fillId="0" borderId="5" xfId="7" applyFont="1" applyBorder="1" applyAlignment="1">
      <alignment horizontal="center" wrapText="1"/>
    </xf>
    <xf numFmtId="0" fontId="5" fillId="0" borderId="6" xfId="7" applyFont="1" applyBorder="1" applyAlignment="1">
      <alignment horizontal="center" wrapText="1"/>
    </xf>
    <xf numFmtId="0" fontId="5" fillId="2" borderId="7" xfId="7" applyFont="1" applyFill="1" applyBorder="1" applyAlignment="1">
      <alignment horizontal="left" vertical="top" wrapText="1"/>
    </xf>
    <xf numFmtId="0" fontId="5" fillId="2" borderId="10" xfId="7" applyFont="1" applyFill="1" applyBorder="1" applyAlignment="1">
      <alignment horizontal="left" vertical="top" wrapText="1"/>
    </xf>
    <xf numFmtId="0" fontId="5" fillId="2" borderId="13" xfId="7" applyFont="1" applyFill="1" applyBorder="1" applyAlignment="1">
      <alignment horizontal="left" vertical="top" wrapText="1"/>
    </xf>
    <xf numFmtId="165" fontId="6" fillId="0" borderId="8" xfId="7" applyNumberFormat="1" applyFont="1" applyBorder="1" applyAlignment="1">
      <alignment horizontal="right" vertical="top"/>
    </xf>
    <xf numFmtId="165" fontId="6" fillId="0" borderId="9" xfId="7" applyNumberFormat="1" applyFont="1" applyBorder="1" applyAlignment="1">
      <alignment horizontal="right" vertical="top"/>
    </xf>
    <xf numFmtId="165" fontId="6" fillId="0" borderId="9" xfId="7" applyNumberFormat="1" applyFont="1" applyBorder="1" applyAlignment="1">
      <alignment horizontal="left" vertical="top" wrapText="1"/>
    </xf>
    <xf numFmtId="165" fontId="6" fillId="0" borderId="11" xfId="7" applyNumberFormat="1" applyFont="1" applyBorder="1" applyAlignment="1">
      <alignment horizontal="right" vertical="top"/>
    </xf>
    <xf numFmtId="165" fontId="6" fillId="0" borderId="12" xfId="7" applyNumberFormat="1" applyFont="1" applyBorder="1" applyAlignment="1">
      <alignment horizontal="right" vertical="top"/>
    </xf>
    <xf numFmtId="165" fontId="6" fillId="0" borderId="14" xfId="7" applyNumberFormat="1" applyFont="1" applyBorder="1" applyAlignment="1">
      <alignment horizontal="right" vertical="top"/>
    </xf>
    <xf numFmtId="165" fontId="6" fillId="0" borderId="15" xfId="7" applyNumberFormat="1" applyFont="1" applyBorder="1" applyAlignment="1">
      <alignment horizontal="right" vertical="top"/>
    </xf>
    <xf numFmtId="0" fontId="4" fillId="0" borderId="0" xfId="8"/>
    <xf numFmtId="0" fontId="5" fillId="0" borderId="5" xfId="8" applyFont="1" applyBorder="1" applyAlignment="1">
      <alignment horizontal="center" wrapText="1"/>
    </xf>
    <xf numFmtId="0" fontId="5" fillId="0" borderId="6" xfId="8" applyFont="1" applyBorder="1" applyAlignment="1">
      <alignment horizontal="center" wrapText="1"/>
    </xf>
    <xf numFmtId="0" fontId="5" fillId="2" borderId="7" xfId="8" applyFont="1" applyFill="1" applyBorder="1" applyAlignment="1">
      <alignment horizontal="left" vertical="top" wrapText="1"/>
    </xf>
    <xf numFmtId="166" fontId="6" fillId="0" borderId="8" xfId="8" applyNumberFormat="1" applyFont="1" applyBorder="1" applyAlignment="1">
      <alignment horizontal="right" vertical="top"/>
    </xf>
    <xf numFmtId="166" fontId="6" fillId="0" borderId="9" xfId="8" applyNumberFormat="1" applyFont="1" applyBorder="1" applyAlignment="1">
      <alignment horizontal="right" vertical="top"/>
    </xf>
    <xf numFmtId="0" fontId="5" fillId="2" borderId="10" xfId="8" applyFont="1" applyFill="1" applyBorder="1" applyAlignment="1">
      <alignment horizontal="left" vertical="top" wrapText="1"/>
    </xf>
    <xf numFmtId="166" fontId="6" fillId="0" borderId="11" xfId="8" applyNumberFormat="1" applyFont="1" applyBorder="1" applyAlignment="1">
      <alignment horizontal="right" vertical="top"/>
    </xf>
    <xf numFmtId="166" fontId="6" fillId="0" borderId="12" xfId="8" applyNumberFormat="1" applyFont="1" applyBorder="1" applyAlignment="1">
      <alignment horizontal="right" vertical="top"/>
    </xf>
    <xf numFmtId="0" fontId="5" fillId="2" borderId="13" xfId="8" applyFont="1" applyFill="1" applyBorder="1" applyAlignment="1">
      <alignment horizontal="left" vertical="top" wrapText="1"/>
    </xf>
    <xf numFmtId="166" fontId="6" fillId="0" borderId="14" xfId="8" applyNumberFormat="1" applyFont="1" applyBorder="1" applyAlignment="1">
      <alignment horizontal="right" vertical="top"/>
    </xf>
    <xf numFmtId="166" fontId="6" fillId="0" borderId="15" xfId="8" applyNumberFormat="1" applyFont="1" applyBorder="1" applyAlignment="1">
      <alignment horizontal="right" vertical="top"/>
    </xf>
    <xf numFmtId="166" fontId="6" fillId="0" borderId="9" xfId="8" applyNumberFormat="1" applyFont="1" applyBorder="1" applyAlignment="1">
      <alignment horizontal="left" vertical="top" wrapText="1"/>
    </xf>
    <xf numFmtId="0" fontId="4" fillId="0" borderId="0" xfId="9"/>
    <xf numFmtId="0" fontId="5" fillId="0" borderId="5" xfId="9" applyFont="1" applyBorder="1" applyAlignment="1">
      <alignment horizontal="center" wrapText="1"/>
    </xf>
    <xf numFmtId="0" fontId="5" fillId="0" borderId="6" xfId="9" applyFont="1" applyBorder="1" applyAlignment="1">
      <alignment horizontal="center" wrapText="1"/>
    </xf>
    <xf numFmtId="0" fontId="5" fillId="2" borderId="7" xfId="9" applyFont="1" applyFill="1" applyBorder="1" applyAlignment="1">
      <alignment horizontal="left" vertical="top" wrapText="1"/>
    </xf>
    <xf numFmtId="0" fontId="5" fillId="2" borderId="10" xfId="9" applyFont="1" applyFill="1" applyBorder="1" applyAlignment="1">
      <alignment horizontal="left" vertical="top" wrapText="1"/>
    </xf>
    <xf numFmtId="0" fontId="5" fillId="2" borderId="13" xfId="9" applyFont="1" applyFill="1" applyBorder="1" applyAlignment="1">
      <alignment horizontal="left" vertical="top" wrapText="1"/>
    </xf>
    <xf numFmtId="165" fontId="6" fillId="0" borderId="8" xfId="9" applyNumberFormat="1" applyFont="1" applyBorder="1" applyAlignment="1">
      <alignment horizontal="right" vertical="top"/>
    </xf>
    <xf numFmtId="165" fontId="6" fillId="0" borderId="9" xfId="9" applyNumberFormat="1" applyFont="1" applyBorder="1" applyAlignment="1">
      <alignment horizontal="right" vertical="top"/>
    </xf>
    <xf numFmtId="165" fontId="6" fillId="0" borderId="9" xfId="9" applyNumberFormat="1" applyFont="1" applyBorder="1" applyAlignment="1">
      <alignment horizontal="left" vertical="top" wrapText="1"/>
    </xf>
    <xf numFmtId="165" fontId="6" fillId="0" borderId="11" xfId="9" applyNumberFormat="1" applyFont="1" applyBorder="1" applyAlignment="1">
      <alignment horizontal="right" vertical="top"/>
    </xf>
    <xf numFmtId="165" fontId="6" fillId="0" borderId="12" xfId="9" applyNumberFormat="1" applyFont="1" applyBorder="1" applyAlignment="1">
      <alignment horizontal="right" vertical="top"/>
    </xf>
    <xf numFmtId="165" fontId="6" fillId="0" borderId="14" xfId="9" applyNumberFormat="1" applyFont="1" applyBorder="1" applyAlignment="1">
      <alignment horizontal="right" vertical="top"/>
    </xf>
    <xf numFmtId="165" fontId="6" fillId="0" borderId="15" xfId="9" applyNumberFormat="1" applyFont="1" applyBorder="1" applyAlignment="1">
      <alignment horizontal="right" vertical="top"/>
    </xf>
    <xf numFmtId="0" fontId="4" fillId="0" borderId="0" xfId="10"/>
    <xf numFmtId="0" fontId="5" fillId="0" borderId="5" xfId="10" applyFont="1" applyBorder="1" applyAlignment="1">
      <alignment horizontal="center" wrapText="1"/>
    </xf>
    <xf numFmtId="0" fontId="5" fillId="0" borderId="6" xfId="10" applyFont="1" applyBorder="1" applyAlignment="1">
      <alignment horizontal="center" wrapText="1"/>
    </xf>
    <xf numFmtId="0" fontId="5" fillId="2" borderId="7" xfId="10" applyFont="1" applyFill="1" applyBorder="1" applyAlignment="1">
      <alignment horizontal="left" vertical="top" wrapText="1"/>
    </xf>
    <xf numFmtId="0" fontId="5" fillId="2" borderId="10" xfId="10" applyFont="1" applyFill="1" applyBorder="1" applyAlignment="1">
      <alignment horizontal="left" vertical="top" wrapText="1"/>
    </xf>
    <xf numFmtId="0" fontId="5" fillId="2" borderId="13" xfId="10" applyFont="1" applyFill="1" applyBorder="1" applyAlignment="1">
      <alignment horizontal="left" vertical="top" wrapText="1"/>
    </xf>
    <xf numFmtId="165" fontId="6" fillId="0" borderId="8" xfId="10" applyNumberFormat="1" applyFont="1" applyBorder="1" applyAlignment="1">
      <alignment horizontal="right" vertical="top"/>
    </xf>
    <xf numFmtId="165" fontId="6" fillId="0" borderId="9" xfId="10" applyNumberFormat="1" applyFont="1" applyBorder="1" applyAlignment="1">
      <alignment horizontal="right" vertical="top"/>
    </xf>
    <xf numFmtId="165" fontId="6" fillId="0" borderId="9" xfId="10" applyNumberFormat="1" applyFont="1" applyBorder="1" applyAlignment="1">
      <alignment horizontal="left" vertical="top" wrapText="1"/>
    </xf>
    <xf numFmtId="165" fontId="6" fillId="0" borderId="11" xfId="10" applyNumberFormat="1" applyFont="1" applyBorder="1" applyAlignment="1">
      <alignment horizontal="right" vertical="top"/>
    </xf>
    <xf numFmtId="165" fontId="6" fillId="0" borderId="12" xfId="10" applyNumberFormat="1" applyFont="1" applyBorder="1" applyAlignment="1">
      <alignment horizontal="right" vertical="top"/>
    </xf>
    <xf numFmtId="165" fontId="6" fillId="0" borderId="14" xfId="10" applyNumberFormat="1" applyFont="1" applyBorder="1" applyAlignment="1">
      <alignment horizontal="right" vertical="top"/>
    </xf>
    <xf numFmtId="165" fontId="6" fillId="0" borderId="15" xfId="10" applyNumberFormat="1" applyFont="1" applyBorder="1" applyAlignment="1">
      <alignment horizontal="right" vertical="top"/>
    </xf>
    <xf numFmtId="164" fontId="6" fillId="0" borderId="8" xfId="6" applyNumberFormat="1" applyFont="1" applyBorder="1" applyAlignment="1">
      <alignment horizontal="right" vertical="top"/>
    </xf>
    <xf numFmtId="164" fontId="6" fillId="0" borderId="9" xfId="6" applyNumberFormat="1" applyFont="1" applyBorder="1" applyAlignment="1">
      <alignment horizontal="right" vertical="top"/>
    </xf>
    <xf numFmtId="164" fontId="6" fillId="0" borderId="11" xfId="6" applyNumberFormat="1" applyFont="1" applyBorder="1" applyAlignment="1">
      <alignment horizontal="right" vertical="top"/>
    </xf>
    <xf numFmtId="164" fontId="6" fillId="0" borderId="12" xfId="6" applyNumberFormat="1" applyFont="1" applyBorder="1" applyAlignment="1">
      <alignment horizontal="right" vertical="top"/>
    </xf>
    <xf numFmtId="164" fontId="6" fillId="0" borderId="14" xfId="6" applyNumberFormat="1" applyFont="1" applyBorder="1" applyAlignment="1">
      <alignment horizontal="right" vertical="top"/>
    </xf>
    <xf numFmtId="164" fontId="6" fillId="0" borderId="15" xfId="6" applyNumberFormat="1" applyFont="1" applyBorder="1" applyAlignment="1">
      <alignment horizontal="right" vertical="top"/>
    </xf>
    <xf numFmtId="0" fontId="4" fillId="0" borderId="0" xfId="11"/>
    <xf numFmtId="0" fontId="5" fillId="0" borderId="5" xfId="11" applyFont="1" applyBorder="1" applyAlignment="1">
      <alignment horizontal="center" wrapText="1"/>
    </xf>
    <xf numFmtId="0" fontId="5" fillId="0" borderId="6" xfId="11" applyFont="1" applyBorder="1" applyAlignment="1">
      <alignment horizontal="center" wrapText="1"/>
    </xf>
    <xf numFmtId="0" fontId="5" fillId="2" borderId="7" xfId="11" applyFont="1" applyFill="1" applyBorder="1" applyAlignment="1">
      <alignment horizontal="left" vertical="top" wrapText="1"/>
    </xf>
    <xf numFmtId="165" fontId="6" fillId="0" borderId="8" xfId="11" applyNumberFormat="1" applyFont="1" applyBorder="1" applyAlignment="1">
      <alignment horizontal="right" vertical="top"/>
    </xf>
    <xf numFmtId="165" fontId="6" fillId="0" borderId="9" xfId="11" applyNumberFormat="1" applyFont="1" applyBorder="1" applyAlignment="1">
      <alignment horizontal="right" vertical="top"/>
    </xf>
    <xf numFmtId="0" fontId="5" fillId="2" borderId="10" xfId="11" applyFont="1" applyFill="1" applyBorder="1" applyAlignment="1">
      <alignment horizontal="left" vertical="top" wrapText="1"/>
    </xf>
    <xf numFmtId="165" fontId="6" fillId="0" borderId="11" xfId="11" applyNumberFormat="1" applyFont="1" applyBorder="1" applyAlignment="1">
      <alignment horizontal="right" vertical="top"/>
    </xf>
    <xf numFmtId="165" fontId="6" fillId="0" borderId="12" xfId="11" applyNumberFormat="1" applyFont="1" applyBorder="1" applyAlignment="1">
      <alignment horizontal="right" vertical="top"/>
    </xf>
    <xf numFmtId="0" fontId="5" fillId="2" borderId="13" xfId="11" applyFont="1" applyFill="1" applyBorder="1" applyAlignment="1">
      <alignment horizontal="left" vertical="top" wrapText="1"/>
    </xf>
    <xf numFmtId="165" fontId="6" fillId="0" borderId="14" xfId="11" applyNumberFormat="1" applyFont="1" applyBorder="1" applyAlignment="1">
      <alignment horizontal="right" vertical="top"/>
    </xf>
    <xf numFmtId="165" fontId="6" fillId="0" borderId="15" xfId="11" applyNumberFormat="1" applyFont="1" applyBorder="1" applyAlignment="1">
      <alignment horizontal="right" vertical="top"/>
    </xf>
    <xf numFmtId="0" fontId="5" fillId="0" borderId="6" xfId="11" quotePrefix="1" applyFont="1" applyBorder="1" applyAlignment="1">
      <alignment horizontal="center" wrapText="1"/>
    </xf>
    <xf numFmtId="165" fontId="6" fillId="0" borderId="9" xfId="11" applyNumberFormat="1" applyFont="1" applyBorder="1" applyAlignment="1">
      <alignment horizontal="left" vertical="top" wrapText="1"/>
    </xf>
    <xf numFmtId="0" fontId="4" fillId="0" borderId="0" xfId="12"/>
    <xf numFmtId="0" fontId="5" fillId="0" borderId="5" xfId="12" applyFont="1" applyBorder="1" applyAlignment="1">
      <alignment horizontal="center" wrapText="1"/>
    </xf>
    <xf numFmtId="0" fontId="5" fillId="0" borderId="6" xfId="12" applyFont="1" applyBorder="1" applyAlignment="1">
      <alignment horizontal="center" wrapText="1"/>
    </xf>
    <xf numFmtId="0" fontId="5" fillId="2" borderId="7" xfId="12" applyFont="1" applyFill="1" applyBorder="1" applyAlignment="1">
      <alignment horizontal="left" vertical="top" wrapText="1"/>
    </xf>
    <xf numFmtId="165" fontId="6" fillId="0" borderId="8" xfId="12" applyNumberFormat="1" applyFont="1" applyBorder="1" applyAlignment="1">
      <alignment horizontal="right" vertical="top"/>
    </xf>
    <xf numFmtId="165" fontId="6" fillId="0" borderId="9" xfId="12" applyNumberFormat="1" applyFont="1" applyBorder="1" applyAlignment="1">
      <alignment horizontal="right" vertical="top"/>
    </xf>
    <xf numFmtId="0" fontId="5" fillId="2" borderId="10" xfId="12" applyFont="1" applyFill="1" applyBorder="1" applyAlignment="1">
      <alignment horizontal="left" vertical="top" wrapText="1"/>
    </xf>
    <xf numFmtId="165" fontId="6" fillId="0" borderId="11" xfId="12" applyNumberFormat="1" applyFont="1" applyBorder="1" applyAlignment="1">
      <alignment horizontal="right" vertical="top"/>
    </xf>
    <xf numFmtId="165" fontId="6" fillId="0" borderId="12" xfId="12" applyNumberFormat="1" applyFont="1" applyBorder="1" applyAlignment="1">
      <alignment horizontal="right" vertical="top"/>
    </xf>
    <xf numFmtId="0" fontId="5" fillId="2" borderId="13" xfId="12" applyFont="1" applyFill="1" applyBorder="1" applyAlignment="1">
      <alignment horizontal="left" vertical="top" wrapText="1"/>
    </xf>
    <xf numFmtId="165" fontId="6" fillId="0" borderId="14" xfId="12" applyNumberFormat="1" applyFont="1" applyBorder="1" applyAlignment="1">
      <alignment horizontal="right" vertical="top"/>
    </xf>
    <xf numFmtId="165" fontId="6" fillId="0" borderId="15" xfId="12" applyNumberFormat="1" applyFont="1" applyBorder="1" applyAlignment="1">
      <alignment horizontal="right" vertical="top"/>
    </xf>
    <xf numFmtId="166" fontId="6" fillId="0" borderId="8" xfId="12" applyNumberFormat="1" applyFont="1" applyBorder="1" applyAlignment="1">
      <alignment horizontal="right" vertical="top"/>
    </xf>
    <xf numFmtId="166" fontId="6" fillId="0" borderId="9" xfId="12" applyNumberFormat="1" applyFont="1" applyBorder="1" applyAlignment="1">
      <alignment horizontal="right" vertical="top"/>
    </xf>
    <xf numFmtId="166" fontId="6" fillId="0" borderId="11" xfId="12" applyNumberFormat="1" applyFont="1" applyBorder="1" applyAlignment="1">
      <alignment horizontal="right" vertical="top"/>
    </xf>
    <xf numFmtId="166" fontId="6" fillId="0" borderId="12" xfId="12" applyNumberFormat="1" applyFont="1" applyBorder="1" applyAlignment="1">
      <alignment horizontal="right" vertical="top"/>
    </xf>
    <xf numFmtId="166" fontId="6" fillId="0" borderId="14" xfId="12" applyNumberFormat="1" applyFont="1" applyBorder="1" applyAlignment="1">
      <alignment horizontal="right" vertical="top"/>
    </xf>
    <xf numFmtId="166" fontId="6" fillId="0" borderId="15" xfId="12" applyNumberFormat="1" applyFont="1" applyBorder="1" applyAlignment="1">
      <alignment horizontal="right" vertical="top"/>
    </xf>
    <xf numFmtId="167" fontId="6" fillId="0" borderId="8" xfId="12" applyNumberFormat="1" applyFont="1" applyBorder="1" applyAlignment="1">
      <alignment horizontal="right" vertical="top"/>
    </xf>
    <xf numFmtId="167" fontId="6" fillId="0" borderId="9" xfId="12" applyNumberFormat="1" applyFont="1" applyBorder="1" applyAlignment="1">
      <alignment horizontal="right" vertical="top"/>
    </xf>
    <xf numFmtId="167" fontId="6" fillId="0" borderId="11" xfId="12" applyNumberFormat="1" applyFont="1" applyBorder="1" applyAlignment="1">
      <alignment horizontal="right" vertical="top"/>
    </xf>
    <xf numFmtId="167" fontId="6" fillId="0" borderId="12" xfId="12" applyNumberFormat="1" applyFont="1" applyBorder="1" applyAlignment="1">
      <alignment horizontal="right" vertical="top"/>
    </xf>
    <xf numFmtId="167" fontId="6" fillId="0" borderId="14" xfId="12" applyNumberFormat="1" applyFont="1" applyBorder="1" applyAlignment="1">
      <alignment horizontal="right" vertical="top"/>
    </xf>
    <xf numFmtId="167" fontId="6" fillId="0" borderId="15" xfId="12" applyNumberFormat="1" applyFont="1" applyBorder="1" applyAlignment="1">
      <alignment horizontal="right" vertical="top"/>
    </xf>
    <xf numFmtId="0" fontId="4" fillId="0" borderId="0" xfId="13"/>
    <xf numFmtId="0" fontId="5" fillId="0" borderId="5" xfId="13" applyFont="1" applyBorder="1" applyAlignment="1">
      <alignment horizontal="center" wrapText="1"/>
    </xf>
    <xf numFmtId="0" fontId="5" fillId="0" borderId="6" xfId="13" applyFont="1" applyBorder="1" applyAlignment="1">
      <alignment horizontal="center" wrapText="1"/>
    </xf>
    <xf numFmtId="0" fontId="5" fillId="2" borderId="7" xfId="13" applyFont="1" applyFill="1" applyBorder="1" applyAlignment="1">
      <alignment horizontal="left" vertical="top" wrapText="1"/>
    </xf>
    <xf numFmtId="165" fontId="6" fillId="0" borderId="8" xfId="13" applyNumberFormat="1" applyFont="1" applyBorder="1" applyAlignment="1">
      <alignment horizontal="right" vertical="top"/>
    </xf>
    <xf numFmtId="165" fontId="6" fillId="0" borderId="9" xfId="13" applyNumberFormat="1" applyFont="1" applyBorder="1" applyAlignment="1">
      <alignment horizontal="right" vertical="top"/>
    </xf>
    <xf numFmtId="0" fontId="5" fillId="2" borderId="10" xfId="13" applyFont="1" applyFill="1" applyBorder="1" applyAlignment="1">
      <alignment horizontal="left" vertical="top" wrapText="1"/>
    </xf>
    <xf numFmtId="165" fontId="6" fillId="0" borderId="11" xfId="13" applyNumberFormat="1" applyFont="1" applyBorder="1" applyAlignment="1">
      <alignment horizontal="right" vertical="top"/>
    </xf>
    <xf numFmtId="165" fontId="6" fillId="0" borderId="12" xfId="13" applyNumberFormat="1" applyFont="1" applyBorder="1" applyAlignment="1">
      <alignment horizontal="right" vertical="top"/>
    </xf>
    <xf numFmtId="0" fontId="5" fillId="2" borderId="13" xfId="13" applyFont="1" applyFill="1" applyBorder="1" applyAlignment="1">
      <alignment horizontal="left" vertical="top" wrapText="1"/>
    </xf>
    <xf numFmtId="165" fontId="6" fillId="0" borderId="14" xfId="13" applyNumberFormat="1" applyFont="1" applyBorder="1" applyAlignment="1">
      <alignment horizontal="right" vertical="top"/>
    </xf>
    <xf numFmtId="165" fontId="6" fillId="0" borderId="15" xfId="13" applyNumberFormat="1" applyFont="1" applyBorder="1" applyAlignment="1">
      <alignment horizontal="right" vertical="top"/>
    </xf>
    <xf numFmtId="0" fontId="5" fillId="2" borderId="10" xfId="6" applyFont="1" applyFill="1" applyBorder="1" applyAlignment="1">
      <alignment horizontal="left" vertical="top" wrapText="1"/>
    </xf>
    <xf numFmtId="0" fontId="5" fillId="2" borderId="13" xfId="6" applyFont="1" applyFill="1" applyBorder="1" applyAlignment="1">
      <alignment horizontal="left" vertical="top" wrapText="1"/>
    </xf>
    <xf numFmtId="0" fontId="5" fillId="0" borderId="6" xfId="13" quotePrefix="1" applyFont="1" applyBorder="1" applyAlignment="1">
      <alignment horizontal="center" wrapText="1"/>
    </xf>
    <xf numFmtId="165" fontId="6" fillId="0" borderId="9" xfId="13" applyNumberFormat="1" applyFont="1" applyBorder="1" applyAlignment="1">
      <alignment horizontal="left" vertical="top" wrapText="1"/>
    </xf>
    <xf numFmtId="0" fontId="1" fillId="0" borderId="0" xfId="14"/>
    <xf numFmtId="0" fontId="2" fillId="0" borderId="5" xfId="14" applyFont="1" applyBorder="1" applyAlignment="1">
      <alignment horizontal="center" wrapText="1"/>
    </xf>
    <xf numFmtId="0" fontId="2" fillId="0" borderId="6" xfId="14" applyFont="1" applyBorder="1" applyAlignment="1">
      <alignment horizontal="center" wrapText="1"/>
    </xf>
    <xf numFmtId="0" fontId="2" fillId="2" borderId="7" xfId="14" applyFont="1" applyFill="1" applyBorder="1" applyAlignment="1">
      <alignment horizontal="left" vertical="top" wrapText="1"/>
    </xf>
    <xf numFmtId="165" fontId="3" fillId="0" borderId="8" xfId="14" applyNumberFormat="1" applyFont="1" applyBorder="1" applyAlignment="1">
      <alignment horizontal="right" vertical="top"/>
    </xf>
    <xf numFmtId="165" fontId="3" fillId="0" borderId="9" xfId="14" applyNumberFormat="1" applyFont="1" applyBorder="1" applyAlignment="1">
      <alignment horizontal="right" vertical="top"/>
    </xf>
    <xf numFmtId="0" fontId="2" fillId="2" borderId="10" xfId="14" applyFont="1" applyFill="1" applyBorder="1" applyAlignment="1">
      <alignment horizontal="left" vertical="top" wrapText="1"/>
    </xf>
    <xf numFmtId="165" fontId="3" fillId="0" borderId="11" xfId="14" applyNumberFormat="1" applyFont="1" applyBorder="1" applyAlignment="1">
      <alignment horizontal="right" vertical="top"/>
    </xf>
    <xf numFmtId="165" fontId="3" fillId="0" borderId="12" xfId="14" applyNumberFormat="1" applyFont="1" applyBorder="1" applyAlignment="1">
      <alignment horizontal="right" vertical="top"/>
    </xf>
    <xf numFmtId="0" fontId="2" fillId="2" borderId="13" xfId="14" applyFont="1" applyFill="1" applyBorder="1" applyAlignment="1">
      <alignment horizontal="left" vertical="top" wrapText="1"/>
    </xf>
    <xf numFmtId="165" fontId="3" fillId="0" borderId="14" xfId="14" applyNumberFormat="1" applyFont="1" applyBorder="1" applyAlignment="1">
      <alignment horizontal="right" vertical="top"/>
    </xf>
    <xf numFmtId="165" fontId="3" fillId="0" borderId="15" xfId="14" applyNumberFormat="1" applyFont="1" applyBorder="1" applyAlignment="1">
      <alignment horizontal="right" vertical="top"/>
    </xf>
    <xf numFmtId="0" fontId="2" fillId="0" borderId="6" xfId="14" quotePrefix="1" applyFont="1" applyBorder="1" applyAlignment="1">
      <alignment horizontal="center" wrapText="1"/>
    </xf>
    <xf numFmtId="165" fontId="3" fillId="0" borderId="9" xfId="14" applyNumberFormat="1" applyFont="1" applyBorder="1" applyAlignment="1">
      <alignment horizontal="left" vertical="top" wrapText="1"/>
    </xf>
    <xf numFmtId="0" fontId="1" fillId="0" borderId="0" xfId="15"/>
    <xf numFmtId="0" fontId="2" fillId="0" borderId="5" xfId="15" applyFont="1" applyBorder="1" applyAlignment="1">
      <alignment horizontal="center" wrapText="1"/>
    </xf>
    <xf numFmtId="0" fontId="2" fillId="0" borderId="6" xfId="15" applyFont="1" applyBorder="1" applyAlignment="1">
      <alignment horizontal="center" wrapText="1"/>
    </xf>
    <xf numFmtId="0" fontId="2" fillId="2" borderId="7" xfId="15" applyFont="1" applyFill="1" applyBorder="1" applyAlignment="1">
      <alignment horizontal="left" vertical="top" wrapText="1"/>
    </xf>
    <xf numFmtId="165" fontId="3" fillId="0" borderId="8" xfId="15" applyNumberFormat="1" applyFont="1" applyBorder="1" applyAlignment="1">
      <alignment horizontal="right" vertical="top"/>
    </xf>
    <xf numFmtId="165" fontId="3" fillId="0" borderId="9" xfId="15" applyNumberFormat="1" applyFont="1" applyBorder="1" applyAlignment="1">
      <alignment horizontal="right" vertical="top"/>
    </xf>
    <xf numFmtId="0" fontId="2" fillId="2" borderId="10" xfId="15" applyFont="1" applyFill="1" applyBorder="1" applyAlignment="1">
      <alignment horizontal="left" vertical="top" wrapText="1"/>
    </xf>
    <xf numFmtId="165" fontId="3" fillId="0" borderId="11" xfId="15" applyNumberFormat="1" applyFont="1" applyBorder="1" applyAlignment="1">
      <alignment horizontal="right" vertical="top"/>
    </xf>
    <xf numFmtId="165" fontId="3" fillId="0" borderId="12" xfId="15" applyNumberFormat="1" applyFont="1" applyBorder="1" applyAlignment="1">
      <alignment horizontal="right" vertical="top"/>
    </xf>
    <xf numFmtId="0" fontId="2" fillId="2" borderId="13" xfId="15" applyFont="1" applyFill="1" applyBorder="1" applyAlignment="1">
      <alignment horizontal="left" vertical="top" wrapText="1"/>
    </xf>
    <xf numFmtId="165" fontId="3" fillId="0" borderId="14" xfId="15" applyNumberFormat="1" applyFont="1" applyBorder="1" applyAlignment="1">
      <alignment horizontal="right" vertical="top"/>
    </xf>
    <xf numFmtId="165" fontId="3" fillId="0" borderId="15" xfId="15" applyNumberFormat="1" applyFont="1" applyBorder="1" applyAlignment="1">
      <alignment horizontal="right" vertical="top"/>
    </xf>
    <xf numFmtId="165" fontId="3" fillId="0" borderId="9" xfId="15" applyNumberFormat="1" applyFont="1" applyBorder="1" applyAlignment="1">
      <alignment horizontal="left" vertical="top" wrapText="1"/>
    </xf>
    <xf numFmtId="165" fontId="5" fillId="0" borderId="17" xfId="16" applyNumberFormat="1" applyFont="1" applyBorder="1" applyAlignment="1">
      <alignment horizontal="right" vertical="top"/>
    </xf>
    <xf numFmtId="165" fontId="5" fillId="0" borderId="18" xfId="16" applyNumberFormat="1" applyFont="1" applyBorder="1" applyAlignment="1">
      <alignment horizontal="right" vertical="top"/>
    </xf>
    <xf numFmtId="165" fontId="5" fillId="0" borderId="19" xfId="16" applyNumberFormat="1" applyFont="1" applyBorder="1" applyAlignment="1">
      <alignment horizontal="right" vertical="top"/>
    </xf>
    <xf numFmtId="165" fontId="5" fillId="0" borderId="20" xfId="16" applyNumberFormat="1" applyFont="1" applyBorder="1" applyAlignment="1">
      <alignment horizontal="right" vertical="top"/>
    </xf>
    <xf numFmtId="165" fontId="5" fillId="0" borderId="21" xfId="16" applyNumberFormat="1" applyFont="1" applyBorder="1" applyAlignment="1">
      <alignment horizontal="right" vertical="top"/>
    </xf>
    <xf numFmtId="165" fontId="5" fillId="0" borderId="22" xfId="16" applyNumberFormat="1" applyFont="1" applyBorder="1" applyAlignment="1">
      <alignment horizontal="right" vertical="top"/>
    </xf>
    <xf numFmtId="165" fontId="5" fillId="0" borderId="23" xfId="16" applyNumberFormat="1" applyFont="1" applyBorder="1" applyAlignment="1">
      <alignment horizontal="right" vertical="top"/>
    </xf>
    <xf numFmtId="165" fontId="5" fillId="0" borderId="24" xfId="16" applyNumberFormat="1" applyFont="1" applyBorder="1" applyAlignment="1">
      <alignment horizontal="right" vertical="top"/>
    </xf>
    <xf numFmtId="165" fontId="5" fillId="0" borderId="25" xfId="16" applyNumberFormat="1" applyFont="1" applyBorder="1" applyAlignment="1">
      <alignment horizontal="right" vertical="top"/>
    </xf>
    <xf numFmtId="0" fontId="7" fillId="0" borderId="0" xfId="17"/>
    <xf numFmtId="0" fontId="8" fillId="0" borderId="5" xfId="17" applyFont="1" applyBorder="1" applyAlignment="1">
      <alignment horizontal="center" wrapText="1"/>
    </xf>
    <xf numFmtId="0" fontId="8" fillId="0" borderId="6" xfId="17" applyFont="1" applyBorder="1" applyAlignment="1">
      <alignment horizontal="center" wrapText="1"/>
    </xf>
    <xf numFmtId="0" fontId="8" fillId="2" borderId="7" xfId="17" applyFont="1" applyFill="1" applyBorder="1" applyAlignment="1">
      <alignment horizontal="left" vertical="top" wrapText="1"/>
    </xf>
    <xf numFmtId="168" fontId="9" fillId="0" borderId="8" xfId="17" applyNumberFormat="1" applyFont="1" applyBorder="1" applyAlignment="1">
      <alignment horizontal="right" vertical="top"/>
    </xf>
    <xf numFmtId="168" fontId="9" fillId="0" borderId="9" xfId="17" applyNumberFormat="1" applyFont="1" applyBorder="1" applyAlignment="1">
      <alignment horizontal="right" vertical="top"/>
    </xf>
    <xf numFmtId="0" fontId="8" fillId="2" borderId="10" xfId="17" applyFont="1" applyFill="1" applyBorder="1" applyAlignment="1">
      <alignment horizontal="left" vertical="top" wrapText="1"/>
    </xf>
    <xf numFmtId="168" fontId="9" fillId="0" borderId="11" xfId="17" applyNumberFormat="1" applyFont="1" applyBorder="1" applyAlignment="1">
      <alignment horizontal="right" vertical="top"/>
    </xf>
    <xf numFmtId="168" fontId="9" fillId="0" borderId="12" xfId="17" applyNumberFormat="1" applyFont="1" applyBorder="1" applyAlignment="1">
      <alignment horizontal="right" vertical="top"/>
    </xf>
    <xf numFmtId="0" fontId="8" fillId="2" borderId="13" xfId="17" applyFont="1" applyFill="1" applyBorder="1" applyAlignment="1">
      <alignment horizontal="left" vertical="top" wrapText="1"/>
    </xf>
    <xf numFmtId="168" fontId="9" fillId="0" borderId="14" xfId="17" applyNumberFormat="1" applyFont="1" applyBorder="1" applyAlignment="1">
      <alignment horizontal="right" vertical="top"/>
    </xf>
    <xf numFmtId="168" fontId="9" fillId="0" borderId="15" xfId="17" applyNumberFormat="1" applyFont="1" applyBorder="1" applyAlignment="1">
      <alignment horizontal="right" vertical="top"/>
    </xf>
    <xf numFmtId="0" fontId="7" fillId="0" borderId="0" xfId="18"/>
    <xf numFmtId="0" fontId="8" fillId="0" borderId="5" xfId="18" applyFont="1" applyBorder="1" applyAlignment="1">
      <alignment horizontal="center" wrapText="1"/>
    </xf>
    <xf numFmtId="0" fontId="8" fillId="0" borderId="6" xfId="18" applyFont="1" applyBorder="1" applyAlignment="1">
      <alignment horizontal="center" wrapText="1"/>
    </xf>
    <xf numFmtId="0" fontId="8" fillId="2" borderId="7" xfId="18" applyFont="1" applyFill="1" applyBorder="1" applyAlignment="1">
      <alignment horizontal="left" vertical="top" wrapText="1"/>
    </xf>
    <xf numFmtId="165" fontId="9" fillId="0" borderId="8" xfId="18" applyNumberFormat="1" applyFont="1" applyBorder="1" applyAlignment="1">
      <alignment horizontal="right" vertical="top"/>
    </xf>
    <xf numFmtId="165" fontId="9" fillId="0" borderId="9" xfId="18" applyNumberFormat="1" applyFont="1" applyBorder="1" applyAlignment="1">
      <alignment horizontal="right" vertical="top"/>
    </xf>
    <xf numFmtId="0" fontId="8" fillId="2" borderId="10" xfId="18" applyFont="1" applyFill="1" applyBorder="1" applyAlignment="1">
      <alignment horizontal="left" vertical="top" wrapText="1"/>
    </xf>
    <xf numFmtId="165" fontId="9" fillId="0" borderId="11" xfId="18" applyNumberFormat="1" applyFont="1" applyBorder="1" applyAlignment="1">
      <alignment horizontal="right" vertical="top"/>
    </xf>
    <xf numFmtId="165" fontId="9" fillId="0" borderId="12" xfId="18" applyNumberFormat="1" applyFont="1" applyBorder="1" applyAlignment="1">
      <alignment horizontal="right" vertical="top"/>
    </xf>
    <xf numFmtId="0" fontId="8" fillId="2" borderId="13" xfId="18" applyFont="1" applyFill="1" applyBorder="1" applyAlignment="1">
      <alignment horizontal="left" vertical="top" wrapText="1"/>
    </xf>
    <xf numFmtId="165" fontId="9" fillId="0" borderId="14" xfId="18" applyNumberFormat="1" applyFont="1" applyBorder="1" applyAlignment="1">
      <alignment horizontal="right" vertical="top"/>
    </xf>
    <xf numFmtId="165" fontId="9" fillId="0" borderId="15" xfId="18" applyNumberFormat="1" applyFont="1" applyBorder="1" applyAlignment="1">
      <alignment horizontal="right" vertical="top"/>
    </xf>
    <xf numFmtId="0" fontId="7" fillId="0" borderId="0" xfId="19"/>
    <xf numFmtId="0" fontId="8" fillId="0" borderId="5" xfId="19" applyFont="1" applyBorder="1" applyAlignment="1">
      <alignment horizontal="center" wrapText="1"/>
    </xf>
    <xf numFmtId="0" fontId="8" fillId="0" borderId="6" xfId="19" applyFont="1" applyBorder="1" applyAlignment="1">
      <alignment horizontal="center" wrapText="1"/>
    </xf>
    <xf numFmtId="0" fontId="8" fillId="2" borderId="7" xfId="19" applyFont="1" applyFill="1" applyBorder="1" applyAlignment="1">
      <alignment horizontal="left" vertical="top" wrapText="1"/>
    </xf>
    <xf numFmtId="168" fontId="9" fillId="0" borderId="8" xfId="19" applyNumberFormat="1" applyFont="1" applyBorder="1" applyAlignment="1">
      <alignment horizontal="right" vertical="top"/>
    </xf>
    <xf numFmtId="168" fontId="9" fillId="0" borderId="9" xfId="19" applyNumberFormat="1" applyFont="1" applyBorder="1" applyAlignment="1">
      <alignment horizontal="right" vertical="top"/>
    </xf>
    <xf numFmtId="0" fontId="8" fillId="2" borderId="10" xfId="19" applyFont="1" applyFill="1" applyBorder="1" applyAlignment="1">
      <alignment horizontal="left" vertical="top" wrapText="1"/>
    </xf>
    <xf numFmtId="168" fontId="9" fillId="0" borderId="11" xfId="19" applyNumberFormat="1" applyFont="1" applyBorder="1" applyAlignment="1">
      <alignment horizontal="right" vertical="top"/>
    </xf>
    <xf numFmtId="168" fontId="9" fillId="0" borderId="12" xfId="19" applyNumberFormat="1" applyFont="1" applyBorder="1" applyAlignment="1">
      <alignment horizontal="right" vertical="top"/>
    </xf>
    <xf numFmtId="0" fontId="8" fillId="2" borderId="13" xfId="19" applyFont="1" applyFill="1" applyBorder="1" applyAlignment="1">
      <alignment horizontal="left" vertical="top" wrapText="1"/>
    </xf>
    <xf numFmtId="168" fontId="9" fillId="0" borderId="14" xfId="19" applyNumberFormat="1" applyFont="1" applyBorder="1" applyAlignment="1">
      <alignment horizontal="right" vertical="top"/>
    </xf>
    <xf numFmtId="168" fontId="9" fillId="0" borderId="15" xfId="19" applyNumberFormat="1" applyFont="1" applyBorder="1" applyAlignment="1">
      <alignment horizontal="right" vertical="top"/>
    </xf>
    <xf numFmtId="0" fontId="7" fillId="0" borderId="0" xfId="20"/>
    <xf numFmtId="0" fontId="8" fillId="0" borderId="5" xfId="20" applyFont="1" applyBorder="1" applyAlignment="1">
      <alignment horizontal="center" wrapText="1"/>
    </xf>
    <xf numFmtId="0" fontId="8" fillId="0" borderId="6" xfId="20" applyFont="1" applyBorder="1" applyAlignment="1">
      <alignment horizontal="center" wrapText="1"/>
    </xf>
    <xf numFmtId="0" fontId="8" fillId="0" borderId="16" xfId="20" applyFont="1" applyBorder="1" applyAlignment="1">
      <alignment horizontal="center" wrapText="1"/>
    </xf>
    <xf numFmtId="0" fontId="8" fillId="2" borderId="7" xfId="20" applyFont="1" applyFill="1" applyBorder="1" applyAlignment="1">
      <alignment horizontal="left" vertical="top" wrapText="1"/>
    </xf>
    <xf numFmtId="168" fontId="9" fillId="0" borderId="8" xfId="20" applyNumberFormat="1" applyFont="1" applyBorder="1" applyAlignment="1">
      <alignment horizontal="right" vertical="top"/>
    </xf>
    <xf numFmtId="168" fontId="9" fillId="0" borderId="9" xfId="20" applyNumberFormat="1" applyFont="1" applyBorder="1" applyAlignment="1">
      <alignment horizontal="right" vertical="top"/>
    </xf>
    <xf numFmtId="0" fontId="9" fillId="0" borderId="9" xfId="20" applyFont="1" applyBorder="1" applyAlignment="1">
      <alignment horizontal="left" vertical="top" wrapText="1"/>
    </xf>
    <xf numFmtId="0" fontId="9" fillId="0" borderId="26" xfId="20" applyFont="1" applyBorder="1" applyAlignment="1">
      <alignment horizontal="left" vertical="top" wrapText="1"/>
    </xf>
    <xf numFmtId="0" fontId="8" fillId="2" borderId="10" xfId="20" applyFont="1" applyFill="1" applyBorder="1" applyAlignment="1">
      <alignment horizontal="left" vertical="top" wrapText="1"/>
    </xf>
    <xf numFmtId="168" fontId="9" fillId="0" borderId="11" xfId="20" applyNumberFormat="1" applyFont="1" applyBorder="1" applyAlignment="1">
      <alignment horizontal="right" vertical="top"/>
    </xf>
    <xf numFmtId="168" fontId="9" fillId="0" borderId="12" xfId="20" applyNumberFormat="1" applyFont="1" applyBorder="1" applyAlignment="1">
      <alignment horizontal="right" vertical="top"/>
    </xf>
    <xf numFmtId="0" fontId="9" fillId="0" borderId="12" xfId="20" applyFont="1" applyBorder="1" applyAlignment="1">
      <alignment horizontal="left" vertical="top" wrapText="1"/>
    </xf>
    <xf numFmtId="0" fontId="9" fillId="0" borderId="27" xfId="20" applyFont="1" applyBorder="1" applyAlignment="1">
      <alignment horizontal="left" vertical="top" wrapText="1"/>
    </xf>
    <xf numFmtId="0" fontId="8" fillId="2" borderId="13" xfId="20" applyFont="1" applyFill="1" applyBorder="1" applyAlignment="1">
      <alignment horizontal="left" vertical="top" wrapText="1"/>
    </xf>
    <xf numFmtId="168" fontId="9" fillId="0" borderId="14" xfId="20" applyNumberFormat="1" applyFont="1" applyBorder="1" applyAlignment="1">
      <alignment horizontal="right" vertical="top"/>
    </xf>
    <xf numFmtId="168" fontId="9" fillId="0" borderId="15" xfId="20" applyNumberFormat="1" applyFont="1" applyBorder="1" applyAlignment="1">
      <alignment horizontal="right" vertical="top"/>
    </xf>
    <xf numFmtId="0" fontId="9" fillId="0" borderId="15" xfId="20" applyFont="1" applyBorder="1" applyAlignment="1">
      <alignment horizontal="left" vertical="top" wrapText="1"/>
    </xf>
    <xf numFmtId="0" fontId="9" fillId="0" borderId="28" xfId="20" applyFont="1" applyBorder="1" applyAlignment="1">
      <alignment horizontal="left" vertical="top" wrapText="1"/>
    </xf>
    <xf numFmtId="0" fontId="7" fillId="0" borderId="0" xfId="21"/>
    <xf numFmtId="0" fontId="8" fillId="0" borderId="5" xfId="21" applyFont="1" applyBorder="1" applyAlignment="1">
      <alignment horizontal="center" wrapText="1"/>
    </xf>
    <xf numFmtId="0" fontId="8" fillId="0" borderId="6" xfId="21" applyFont="1" applyBorder="1" applyAlignment="1">
      <alignment horizontal="center" wrapText="1"/>
    </xf>
    <xf numFmtId="0" fontId="8" fillId="2" borderId="7" xfId="21" applyFont="1" applyFill="1" applyBorder="1" applyAlignment="1">
      <alignment horizontal="left" vertical="top" wrapText="1"/>
    </xf>
    <xf numFmtId="168" fontId="9" fillId="0" borderId="8" xfId="21" applyNumberFormat="1" applyFont="1" applyBorder="1" applyAlignment="1">
      <alignment horizontal="right" vertical="top"/>
    </xf>
    <xf numFmtId="168" fontId="9" fillId="0" borderId="9" xfId="21" applyNumberFormat="1" applyFont="1" applyBorder="1" applyAlignment="1">
      <alignment horizontal="right" vertical="top"/>
    </xf>
    <xf numFmtId="0" fontId="8" fillId="2" borderId="10" xfId="21" applyFont="1" applyFill="1" applyBorder="1" applyAlignment="1">
      <alignment horizontal="left" vertical="top" wrapText="1"/>
    </xf>
    <xf numFmtId="168" fontId="9" fillId="0" borderId="11" xfId="21" applyNumberFormat="1" applyFont="1" applyBorder="1" applyAlignment="1">
      <alignment horizontal="right" vertical="top"/>
    </xf>
    <xf numFmtId="168" fontId="9" fillId="0" borderId="12" xfId="21" applyNumberFormat="1" applyFont="1" applyBorder="1" applyAlignment="1">
      <alignment horizontal="right" vertical="top"/>
    </xf>
    <xf numFmtId="0" fontId="8" fillId="2" borderId="13" xfId="21" applyFont="1" applyFill="1" applyBorder="1" applyAlignment="1">
      <alignment horizontal="left" vertical="top" wrapText="1"/>
    </xf>
    <xf numFmtId="168" fontId="9" fillId="0" borderId="14" xfId="21" applyNumberFormat="1" applyFont="1" applyBorder="1" applyAlignment="1">
      <alignment horizontal="right" vertical="top"/>
    </xf>
    <xf numFmtId="168" fontId="9" fillId="0" borderId="15" xfId="21" applyNumberFormat="1" applyFont="1" applyBorder="1" applyAlignment="1">
      <alignment horizontal="right" vertical="top"/>
    </xf>
    <xf numFmtId="0" fontId="7" fillId="0" borderId="0" xfId="22"/>
    <xf numFmtId="0" fontId="8" fillId="0" borderId="5" xfId="22" applyFont="1" applyBorder="1" applyAlignment="1">
      <alignment horizontal="center" wrapText="1"/>
    </xf>
    <xf numFmtId="0" fontId="8" fillId="0" borderId="6" xfId="22" applyFont="1" applyBorder="1" applyAlignment="1">
      <alignment horizontal="center" wrapText="1"/>
    </xf>
    <xf numFmtId="0" fontId="8" fillId="2" borderId="7" xfId="22" applyFont="1" applyFill="1" applyBorder="1" applyAlignment="1">
      <alignment horizontal="left" vertical="top" wrapText="1"/>
    </xf>
    <xf numFmtId="165" fontId="9" fillId="0" borderId="8" xfId="22" applyNumberFormat="1" applyFont="1" applyBorder="1" applyAlignment="1">
      <alignment horizontal="right" vertical="top"/>
    </xf>
    <xf numFmtId="165" fontId="9" fillId="0" borderId="9" xfId="22" applyNumberFormat="1" applyFont="1" applyBorder="1" applyAlignment="1">
      <alignment horizontal="right" vertical="top"/>
    </xf>
    <xf numFmtId="0" fontId="8" fillId="2" borderId="10" xfId="22" applyFont="1" applyFill="1" applyBorder="1" applyAlignment="1">
      <alignment horizontal="left" vertical="top" wrapText="1"/>
    </xf>
    <xf numFmtId="165" fontId="9" fillId="0" borderId="11" xfId="22" applyNumberFormat="1" applyFont="1" applyBorder="1" applyAlignment="1">
      <alignment horizontal="right" vertical="top"/>
    </xf>
    <xf numFmtId="165" fontId="9" fillId="0" borderId="12" xfId="22" applyNumberFormat="1" applyFont="1" applyBorder="1" applyAlignment="1">
      <alignment horizontal="right" vertical="top"/>
    </xf>
    <xf numFmtId="0" fontId="8" fillId="2" borderId="13" xfId="22" applyFont="1" applyFill="1" applyBorder="1" applyAlignment="1">
      <alignment horizontal="left" vertical="top" wrapText="1"/>
    </xf>
    <xf numFmtId="165" fontId="9" fillId="0" borderId="14" xfId="22" applyNumberFormat="1" applyFont="1" applyBorder="1" applyAlignment="1">
      <alignment horizontal="right" vertical="top"/>
    </xf>
    <xf numFmtId="165" fontId="9" fillId="0" borderId="15" xfId="22" applyNumberFormat="1" applyFont="1" applyBorder="1" applyAlignment="1">
      <alignment horizontal="right" vertical="top"/>
    </xf>
    <xf numFmtId="168" fontId="9" fillId="0" borderId="15" xfId="23" applyNumberFormat="1" applyFont="1" applyBorder="1" applyAlignment="1">
      <alignment horizontal="right" vertical="top"/>
    </xf>
    <xf numFmtId="0" fontId="8" fillId="0" borderId="5" xfId="23" applyFont="1" applyBorder="1" applyAlignment="1">
      <alignment horizontal="center" wrapText="1"/>
    </xf>
    <xf numFmtId="0" fontId="8" fillId="0" borderId="6" xfId="23" applyFont="1" applyBorder="1" applyAlignment="1">
      <alignment horizontal="center" wrapText="1"/>
    </xf>
    <xf numFmtId="0" fontId="8" fillId="2" borderId="7" xfId="23" applyFont="1" applyFill="1" applyBorder="1" applyAlignment="1">
      <alignment horizontal="left" vertical="top" wrapText="1"/>
    </xf>
    <xf numFmtId="168" fontId="9" fillId="0" borderId="8" xfId="23" applyNumberFormat="1" applyFont="1" applyBorder="1" applyAlignment="1">
      <alignment horizontal="right" vertical="top"/>
    </xf>
    <xf numFmtId="168" fontId="9" fillId="0" borderId="9" xfId="23" applyNumberFormat="1" applyFont="1" applyBorder="1" applyAlignment="1">
      <alignment horizontal="right" vertical="top"/>
    </xf>
    <xf numFmtId="0" fontId="8" fillId="2" borderId="10" xfId="23" applyFont="1" applyFill="1" applyBorder="1" applyAlignment="1">
      <alignment horizontal="left" vertical="top" wrapText="1"/>
    </xf>
    <xf numFmtId="168" fontId="9" fillId="0" borderId="11" xfId="23" applyNumberFormat="1" applyFont="1" applyBorder="1" applyAlignment="1">
      <alignment horizontal="right" vertical="top"/>
    </xf>
    <xf numFmtId="168" fontId="9" fillId="0" borderId="12" xfId="23" applyNumberFormat="1" applyFont="1" applyBorder="1" applyAlignment="1">
      <alignment horizontal="right" vertical="top"/>
    </xf>
    <xf numFmtId="0" fontId="8" fillId="2" borderId="13" xfId="23" applyFont="1" applyFill="1" applyBorder="1" applyAlignment="1">
      <alignment horizontal="left" vertical="top" wrapText="1"/>
    </xf>
    <xf numFmtId="168" fontId="9" fillId="0" borderId="14" xfId="23" applyNumberFormat="1" applyFont="1" applyBorder="1" applyAlignment="1">
      <alignment horizontal="right" vertical="top"/>
    </xf>
    <xf numFmtId="0" fontId="8" fillId="0" borderId="5" xfId="24" applyFont="1" applyBorder="1" applyAlignment="1">
      <alignment horizontal="center" wrapText="1"/>
    </xf>
    <xf numFmtId="0" fontId="8" fillId="0" borderId="6" xfId="24" applyFont="1" applyBorder="1" applyAlignment="1">
      <alignment horizontal="center" wrapText="1"/>
    </xf>
    <xf numFmtId="0" fontId="8" fillId="2" borderId="7" xfId="24" applyFont="1" applyFill="1" applyBorder="1" applyAlignment="1">
      <alignment horizontal="left" vertical="top" wrapText="1"/>
    </xf>
    <xf numFmtId="168" fontId="9" fillId="0" borderId="8" xfId="24" applyNumberFormat="1" applyFont="1" applyBorder="1" applyAlignment="1">
      <alignment horizontal="right" vertical="top"/>
    </xf>
    <xf numFmtId="168" fontId="9" fillId="0" borderId="9" xfId="24" applyNumberFormat="1" applyFont="1" applyBorder="1" applyAlignment="1">
      <alignment horizontal="right" vertical="top"/>
    </xf>
    <xf numFmtId="0" fontId="8" fillId="2" borderId="10" xfId="24" applyFont="1" applyFill="1" applyBorder="1" applyAlignment="1">
      <alignment horizontal="left" vertical="top" wrapText="1"/>
    </xf>
    <xf numFmtId="168" fontId="9" fillId="0" borderId="11" xfId="24" applyNumberFormat="1" applyFont="1" applyBorder="1" applyAlignment="1">
      <alignment horizontal="right" vertical="top"/>
    </xf>
    <xf numFmtId="168" fontId="9" fillId="0" borderId="12" xfId="24" applyNumberFormat="1" applyFont="1" applyBorder="1" applyAlignment="1">
      <alignment horizontal="right" vertical="top"/>
    </xf>
    <xf numFmtId="0" fontId="8" fillId="2" borderId="13" xfId="24" applyFont="1" applyFill="1" applyBorder="1" applyAlignment="1">
      <alignment horizontal="left" vertical="top" wrapText="1"/>
    </xf>
    <xf numFmtId="168" fontId="9" fillId="0" borderId="14" xfId="24" applyNumberFormat="1" applyFont="1" applyBorder="1" applyAlignment="1">
      <alignment horizontal="right" vertical="top"/>
    </xf>
    <xf numFmtId="168" fontId="9" fillId="0" borderId="15" xfId="24" applyNumberFormat="1" applyFont="1" applyBorder="1" applyAlignment="1">
      <alignment horizontal="right" vertical="top"/>
    </xf>
    <xf numFmtId="165" fontId="9" fillId="0" borderId="8" xfId="24" applyNumberFormat="1" applyFont="1" applyBorder="1" applyAlignment="1">
      <alignment horizontal="right" vertical="top"/>
    </xf>
    <xf numFmtId="165" fontId="9" fillId="0" borderId="9" xfId="24" applyNumberFormat="1" applyFont="1" applyBorder="1" applyAlignment="1">
      <alignment horizontal="right" vertical="top"/>
    </xf>
    <xf numFmtId="165" fontId="9" fillId="0" borderId="11" xfId="24" applyNumberFormat="1" applyFont="1" applyBorder="1" applyAlignment="1">
      <alignment horizontal="right" vertical="top"/>
    </xf>
    <xf numFmtId="165" fontId="9" fillId="0" borderId="12" xfId="24" applyNumberFormat="1" applyFont="1" applyBorder="1" applyAlignment="1">
      <alignment horizontal="right" vertical="top"/>
    </xf>
    <xf numFmtId="165" fontId="9" fillId="0" borderId="14" xfId="24" applyNumberFormat="1" applyFont="1" applyBorder="1" applyAlignment="1">
      <alignment horizontal="right" vertical="top"/>
    </xf>
    <xf numFmtId="165" fontId="9" fillId="0" borderId="15" xfId="24" applyNumberFormat="1" applyFont="1" applyBorder="1" applyAlignment="1">
      <alignment horizontal="right" vertical="top"/>
    </xf>
    <xf numFmtId="0" fontId="8" fillId="0" borderId="1" xfId="24" applyFont="1" applyBorder="1" applyAlignment="1">
      <alignment horizontal="center" wrapText="1"/>
    </xf>
    <xf numFmtId="0" fontId="8" fillId="0" borderId="2" xfId="24" applyFont="1" applyBorder="1" applyAlignment="1">
      <alignment horizontal="center" wrapText="1"/>
    </xf>
    <xf numFmtId="0" fontId="8" fillId="0" borderId="3" xfId="24" applyFont="1" applyBorder="1" applyAlignment="1">
      <alignment horizontal="center" wrapText="1"/>
    </xf>
    <xf numFmtId="165" fontId="9" fillId="0" borderId="12" xfId="25" applyNumberFormat="1" applyFont="1" applyBorder="1" applyAlignment="1">
      <alignment horizontal="right" vertical="top"/>
    </xf>
    <xf numFmtId="0" fontId="8" fillId="0" borderId="5" xfId="25" applyFont="1" applyBorder="1" applyAlignment="1">
      <alignment horizontal="center" wrapText="1"/>
    </xf>
    <xf numFmtId="0" fontId="8" fillId="0" borderId="6" xfId="25" applyFont="1" applyBorder="1" applyAlignment="1">
      <alignment horizontal="center" wrapText="1"/>
    </xf>
    <xf numFmtId="0" fontId="8" fillId="2" borderId="7" xfId="25" applyFont="1" applyFill="1" applyBorder="1" applyAlignment="1">
      <alignment horizontal="left" vertical="top" wrapText="1"/>
    </xf>
    <xf numFmtId="165" fontId="9" fillId="0" borderId="8" xfId="25" applyNumberFormat="1" applyFont="1" applyBorder="1" applyAlignment="1">
      <alignment horizontal="right" vertical="top"/>
    </xf>
    <xf numFmtId="165" fontId="9" fillId="0" borderId="9" xfId="25" applyNumberFormat="1" applyFont="1" applyBorder="1" applyAlignment="1">
      <alignment horizontal="right" vertical="top"/>
    </xf>
    <xf numFmtId="0" fontId="8" fillId="2" borderId="10" xfId="25" applyFont="1" applyFill="1" applyBorder="1" applyAlignment="1">
      <alignment horizontal="left" vertical="top" wrapText="1"/>
    </xf>
    <xf numFmtId="165" fontId="9" fillId="0" borderId="11" xfId="25" applyNumberFormat="1" applyFont="1" applyBorder="1" applyAlignment="1">
      <alignment horizontal="right" vertical="top"/>
    </xf>
    <xf numFmtId="0" fontId="8" fillId="2" borderId="13" xfId="25" applyFont="1" applyFill="1" applyBorder="1" applyAlignment="1">
      <alignment horizontal="left" vertical="top" wrapText="1"/>
    </xf>
    <xf numFmtId="165" fontId="9" fillId="0" borderId="14" xfId="25" applyNumberFormat="1" applyFont="1" applyBorder="1" applyAlignment="1">
      <alignment horizontal="right" vertical="top"/>
    </xf>
    <xf numFmtId="165" fontId="9" fillId="0" borderId="15" xfId="25" applyNumberFormat="1" applyFont="1" applyBorder="1" applyAlignment="1">
      <alignment horizontal="right" vertical="top"/>
    </xf>
    <xf numFmtId="0" fontId="8" fillId="2" borderId="7" xfId="17" applyFont="1" applyFill="1" applyBorder="1" applyAlignment="1">
      <alignment horizontal="left" vertical="top" wrapText="1"/>
    </xf>
    <xf numFmtId="0" fontId="8" fillId="2" borderId="10" xfId="17" applyFont="1" applyFill="1" applyBorder="1" applyAlignment="1">
      <alignment horizontal="left" vertical="top" wrapText="1"/>
    </xf>
    <xf numFmtId="0" fontId="8" fillId="2" borderId="13" xfId="17" applyFont="1" applyFill="1" applyBorder="1" applyAlignment="1">
      <alignment horizontal="left" vertical="top" wrapText="1"/>
    </xf>
    <xf numFmtId="0" fontId="8" fillId="0" borderId="0" xfId="17" applyFont="1" applyBorder="1" applyAlignment="1">
      <alignment horizontal="left" wrapText="1"/>
    </xf>
    <xf numFmtId="0" fontId="8" fillId="0" borderId="4" xfId="17" applyFont="1" applyBorder="1" applyAlignment="1">
      <alignment horizontal="left" wrapText="1"/>
    </xf>
    <xf numFmtId="0" fontId="8" fillId="0" borderId="1" xfId="17" applyFont="1" applyBorder="1" applyAlignment="1">
      <alignment horizontal="center" wrapText="1"/>
    </xf>
    <xf numFmtId="0" fontId="8" fillId="0" borderId="2" xfId="17" applyFont="1" applyBorder="1" applyAlignment="1">
      <alignment horizontal="center" wrapText="1"/>
    </xf>
    <xf numFmtId="0" fontId="8" fillId="0" borderId="3" xfId="17" applyFont="1" applyBorder="1" applyAlignment="1">
      <alignment horizontal="center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0" fontId="2" fillId="2" borderId="13" xfId="1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/>
    </xf>
    <xf numFmtId="0" fontId="2" fillId="0" borderId="1" xfId="1" applyFont="1" applyBorder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5" fillId="0" borderId="0" xfId="7" applyFont="1" applyBorder="1" applyAlignment="1">
      <alignment horizontal="left" wrapText="1"/>
    </xf>
    <xf numFmtId="0" fontId="5" fillId="0" borderId="4" xfId="7" applyFont="1" applyBorder="1" applyAlignment="1">
      <alignment horizontal="left" wrapText="1"/>
    </xf>
    <xf numFmtId="0" fontId="5" fillId="0" borderId="1" xfId="7" applyFont="1" applyBorder="1" applyAlignment="1">
      <alignment horizontal="center" wrapText="1"/>
    </xf>
    <xf numFmtId="0" fontId="5" fillId="0" borderId="2" xfId="7" applyFont="1" applyBorder="1" applyAlignment="1">
      <alignment horizontal="center" wrapText="1"/>
    </xf>
    <xf numFmtId="0" fontId="5" fillId="0" borderId="3" xfId="7" applyFont="1" applyBorder="1" applyAlignment="1">
      <alignment horizontal="center" wrapText="1"/>
    </xf>
    <xf numFmtId="0" fontId="5" fillId="2" borderId="7" xfId="7" applyFont="1" applyFill="1" applyBorder="1" applyAlignment="1">
      <alignment horizontal="left" vertical="top" wrapText="1"/>
    </xf>
    <xf numFmtId="0" fontId="5" fillId="2" borderId="10" xfId="7" applyFont="1" applyFill="1" applyBorder="1" applyAlignment="1">
      <alignment horizontal="left" vertical="top" wrapText="1"/>
    </xf>
    <xf numFmtId="0" fontId="5" fillId="2" borderId="13" xfId="7" applyFont="1" applyFill="1" applyBorder="1" applyAlignment="1">
      <alignment horizontal="left" vertical="top" wrapText="1"/>
    </xf>
    <xf numFmtId="0" fontId="8" fillId="2" borderId="7" xfId="18" applyFont="1" applyFill="1" applyBorder="1" applyAlignment="1">
      <alignment horizontal="left" vertical="top" wrapText="1"/>
    </xf>
    <xf numFmtId="0" fontId="8" fillId="2" borderId="10" xfId="18" applyFont="1" applyFill="1" applyBorder="1" applyAlignment="1">
      <alignment horizontal="left" vertical="top" wrapText="1"/>
    </xf>
    <xf numFmtId="0" fontId="8" fillId="2" borderId="13" xfId="18" applyFont="1" applyFill="1" applyBorder="1" applyAlignment="1">
      <alignment horizontal="left" vertical="top" wrapText="1"/>
    </xf>
    <xf numFmtId="0" fontId="8" fillId="0" borderId="0" xfId="18" applyFont="1" applyBorder="1" applyAlignment="1">
      <alignment horizontal="left" wrapText="1"/>
    </xf>
    <xf numFmtId="0" fontId="8" fillId="0" borderId="4" xfId="18" applyFont="1" applyBorder="1" applyAlignment="1">
      <alignment horizontal="left" wrapText="1"/>
    </xf>
    <xf numFmtId="0" fontId="8" fillId="0" borderId="1" xfId="18" applyFont="1" applyBorder="1" applyAlignment="1">
      <alignment horizontal="center" wrapText="1"/>
    </xf>
    <xf numFmtId="0" fontId="8" fillId="0" borderId="2" xfId="18" applyFont="1" applyBorder="1" applyAlignment="1">
      <alignment horizontal="center" wrapText="1"/>
    </xf>
    <xf numFmtId="0" fontId="8" fillId="0" borderId="3" xfId="18" applyFont="1" applyBorder="1" applyAlignment="1">
      <alignment horizontal="center" wrapText="1"/>
    </xf>
    <xf numFmtId="0" fontId="5" fillId="2" borderId="10" xfId="11" applyFont="1" applyFill="1" applyBorder="1" applyAlignment="1">
      <alignment horizontal="left" vertical="top" wrapText="1"/>
    </xf>
    <xf numFmtId="0" fontId="5" fillId="2" borderId="13" xfId="11" applyFont="1" applyFill="1" applyBorder="1" applyAlignment="1">
      <alignment horizontal="left" vertical="top" wrapText="1"/>
    </xf>
    <xf numFmtId="0" fontId="5" fillId="0" borderId="0" xfId="11" applyFont="1" applyBorder="1" applyAlignment="1">
      <alignment horizontal="left" wrapText="1"/>
    </xf>
    <xf numFmtId="0" fontId="5" fillId="0" borderId="4" xfId="11" applyFont="1" applyBorder="1" applyAlignment="1">
      <alignment horizontal="left" wrapText="1"/>
    </xf>
    <xf numFmtId="0" fontId="5" fillId="0" borderId="1" xfId="11" applyFont="1" applyBorder="1" applyAlignment="1">
      <alignment horizontal="center" wrapText="1"/>
    </xf>
    <xf numFmtId="0" fontId="5" fillId="0" borderId="2" xfId="11" applyFont="1" applyBorder="1" applyAlignment="1">
      <alignment horizontal="center" wrapText="1"/>
    </xf>
    <xf numFmtId="0" fontId="5" fillId="0" borderId="3" xfId="11" applyFont="1" applyBorder="1" applyAlignment="1">
      <alignment horizontal="center" wrapText="1"/>
    </xf>
    <xf numFmtId="0" fontId="5" fillId="2" borderId="7" xfId="11" applyFont="1" applyFill="1" applyBorder="1" applyAlignment="1">
      <alignment horizontal="left" vertical="top" wrapText="1"/>
    </xf>
    <xf numFmtId="0" fontId="5" fillId="0" borderId="2" xfId="12" applyFont="1" applyBorder="1" applyAlignment="1">
      <alignment horizontal="center" wrapText="1"/>
    </xf>
    <xf numFmtId="0" fontId="5" fillId="0" borderId="3" xfId="12" applyFont="1" applyBorder="1" applyAlignment="1">
      <alignment horizontal="center" wrapText="1"/>
    </xf>
    <xf numFmtId="0" fontId="5" fillId="2" borderId="7" xfId="12" applyFont="1" applyFill="1" applyBorder="1" applyAlignment="1">
      <alignment horizontal="left" vertical="top" wrapText="1"/>
    </xf>
    <xf numFmtId="0" fontId="5" fillId="2" borderId="10" xfId="12" applyFont="1" applyFill="1" applyBorder="1" applyAlignment="1">
      <alignment horizontal="left" vertical="top" wrapText="1"/>
    </xf>
    <xf numFmtId="0" fontId="5" fillId="2" borderId="13" xfId="12" applyFont="1" applyFill="1" applyBorder="1" applyAlignment="1">
      <alignment horizontal="left" vertical="top" wrapText="1"/>
    </xf>
    <xf numFmtId="0" fontId="5" fillId="0" borderId="0" xfId="12" applyFont="1" applyBorder="1" applyAlignment="1">
      <alignment horizontal="left" wrapText="1"/>
    </xf>
    <xf numFmtId="0" fontId="5" fillId="0" borderId="4" xfId="12" applyFont="1" applyBorder="1" applyAlignment="1">
      <alignment horizontal="left" wrapText="1"/>
    </xf>
    <xf numFmtId="0" fontId="5" fillId="0" borderId="1" xfId="12" applyFont="1" applyBorder="1" applyAlignment="1">
      <alignment horizontal="center" wrapText="1"/>
    </xf>
    <xf numFmtId="0" fontId="8" fillId="0" borderId="2" xfId="19" applyFont="1" applyBorder="1" applyAlignment="1">
      <alignment horizontal="center" wrapText="1"/>
    </xf>
    <xf numFmtId="0" fontId="8" fillId="0" borderId="3" xfId="19" applyFont="1" applyBorder="1" applyAlignment="1">
      <alignment horizontal="center" wrapText="1"/>
    </xf>
    <xf numFmtId="0" fontId="8" fillId="2" borderId="7" xfId="19" applyFont="1" applyFill="1" applyBorder="1" applyAlignment="1">
      <alignment horizontal="left" vertical="top" wrapText="1"/>
    </xf>
    <xf numFmtId="0" fontId="8" fillId="2" borderId="10" xfId="19" applyFont="1" applyFill="1" applyBorder="1" applyAlignment="1">
      <alignment horizontal="left" vertical="top" wrapText="1"/>
    </xf>
    <xf numFmtId="0" fontId="8" fillId="2" borderId="13" xfId="19" applyFont="1" applyFill="1" applyBorder="1" applyAlignment="1">
      <alignment horizontal="left" vertical="top" wrapText="1"/>
    </xf>
    <xf numFmtId="0" fontId="8" fillId="0" borderId="0" xfId="19" applyFont="1" applyBorder="1" applyAlignment="1">
      <alignment horizontal="left" wrapText="1"/>
    </xf>
    <xf numFmtId="0" fontId="8" fillId="0" borderId="4" xfId="19" applyFont="1" applyBorder="1" applyAlignment="1">
      <alignment horizontal="left" wrapText="1"/>
    </xf>
    <xf numFmtId="0" fontId="8" fillId="0" borderId="1" xfId="19" applyFont="1" applyBorder="1" applyAlignment="1">
      <alignment horizontal="center" wrapText="1"/>
    </xf>
    <xf numFmtId="0" fontId="2" fillId="0" borderId="0" xfId="2" applyFont="1" applyBorder="1" applyAlignment="1">
      <alignment horizontal="left" wrapText="1"/>
    </xf>
    <xf numFmtId="0" fontId="2" fillId="0" borderId="4" xfId="2" applyFont="1" applyBorder="1" applyAlignment="1">
      <alignment horizontal="left" wrapText="1"/>
    </xf>
    <xf numFmtId="0" fontId="2" fillId="0" borderId="1" xfId="2" applyFont="1" applyBorder="1" applyAlignment="1">
      <alignment horizontal="center" wrapText="1"/>
    </xf>
    <xf numFmtId="0" fontId="2" fillId="0" borderId="2" xfId="2" applyFont="1" applyBorder="1" applyAlignment="1">
      <alignment horizontal="center" wrapText="1"/>
    </xf>
    <xf numFmtId="0" fontId="2" fillId="0" borderId="3" xfId="2" applyFont="1" applyBorder="1" applyAlignment="1">
      <alignment horizontal="center" wrapText="1"/>
    </xf>
    <xf numFmtId="0" fontId="5" fillId="2" borderId="7" xfId="8" applyFont="1" applyFill="1" applyBorder="1" applyAlignment="1">
      <alignment horizontal="left" vertical="top" wrapText="1"/>
    </xf>
    <xf numFmtId="0" fontId="5" fillId="2" borderId="10" xfId="8" applyFont="1" applyFill="1" applyBorder="1" applyAlignment="1">
      <alignment horizontal="left" vertical="top" wrapText="1"/>
    </xf>
    <xf numFmtId="0" fontId="5" fillId="2" borderId="13" xfId="8" applyFont="1" applyFill="1" applyBorder="1" applyAlignment="1">
      <alignment horizontal="left" vertical="top" wrapText="1"/>
    </xf>
    <xf numFmtId="0" fontId="2" fillId="2" borderId="7" xfId="2" applyFont="1" applyFill="1" applyBorder="1" applyAlignment="1">
      <alignment horizontal="left" vertical="top" wrapText="1"/>
    </xf>
    <xf numFmtId="0" fontId="2" fillId="2" borderId="10" xfId="2" applyFont="1" applyFill="1" applyBorder="1" applyAlignment="1">
      <alignment horizontal="left" vertical="top" wrapText="1"/>
    </xf>
    <xf numFmtId="0" fontId="2" fillId="2" borderId="13" xfId="2" applyFont="1" applyFill="1" applyBorder="1" applyAlignment="1">
      <alignment horizontal="left" vertical="top" wrapText="1"/>
    </xf>
    <xf numFmtId="0" fontId="5" fillId="0" borderId="0" xfId="8" applyFont="1" applyBorder="1" applyAlignment="1">
      <alignment horizontal="left" wrapText="1"/>
    </xf>
    <xf numFmtId="0" fontId="5" fillId="0" borderId="4" xfId="8" applyFont="1" applyBorder="1" applyAlignment="1">
      <alignment horizontal="left" wrapText="1"/>
    </xf>
    <xf numFmtId="0" fontId="5" fillId="0" borderId="1" xfId="8" applyFont="1" applyBorder="1" applyAlignment="1">
      <alignment horizontal="center" wrapText="1"/>
    </xf>
    <xf numFmtId="0" fontId="5" fillId="0" borderId="2" xfId="8" applyFont="1" applyBorder="1" applyAlignment="1">
      <alignment horizontal="center" wrapText="1"/>
    </xf>
    <xf numFmtId="0" fontId="5" fillId="0" borderId="3" xfId="8" applyFont="1" applyBorder="1" applyAlignment="1">
      <alignment horizontal="center" wrapText="1"/>
    </xf>
    <xf numFmtId="0" fontId="8" fillId="2" borderId="7" xfId="20" applyFont="1" applyFill="1" applyBorder="1" applyAlignment="1">
      <alignment horizontal="left" vertical="top" wrapText="1"/>
    </xf>
    <xf numFmtId="0" fontId="8" fillId="2" borderId="10" xfId="20" applyFont="1" applyFill="1" applyBorder="1" applyAlignment="1">
      <alignment horizontal="left" vertical="top" wrapText="1"/>
    </xf>
    <xf numFmtId="0" fontId="8" fillId="2" borderId="13" xfId="20" applyFont="1" applyFill="1" applyBorder="1" applyAlignment="1">
      <alignment horizontal="left" vertical="top" wrapText="1"/>
    </xf>
    <xf numFmtId="0" fontId="8" fillId="0" borderId="0" xfId="20" applyFont="1" applyBorder="1" applyAlignment="1">
      <alignment horizontal="left" wrapText="1"/>
    </xf>
    <xf numFmtId="0" fontId="8" fillId="0" borderId="4" xfId="20" applyFont="1" applyBorder="1" applyAlignment="1">
      <alignment horizontal="left" wrapText="1"/>
    </xf>
    <xf numFmtId="0" fontId="8" fillId="0" borderId="1" xfId="20" applyFont="1" applyBorder="1" applyAlignment="1">
      <alignment horizontal="center" wrapText="1"/>
    </xf>
    <xf numFmtId="0" fontId="8" fillId="0" borderId="2" xfId="20" applyFont="1" applyBorder="1" applyAlignment="1">
      <alignment horizontal="center" wrapText="1"/>
    </xf>
    <xf numFmtId="0" fontId="8" fillId="0" borderId="3" xfId="20" applyFont="1" applyBorder="1" applyAlignment="1">
      <alignment horizontal="center" wrapText="1"/>
    </xf>
    <xf numFmtId="0" fontId="2" fillId="2" borderId="7" xfId="3" applyFont="1" applyFill="1" applyBorder="1" applyAlignment="1">
      <alignment horizontal="left" vertical="top" wrapText="1"/>
    </xf>
    <xf numFmtId="0" fontId="2" fillId="2" borderId="10" xfId="3" applyFont="1" applyFill="1" applyBorder="1" applyAlignment="1">
      <alignment horizontal="left" vertical="top" wrapText="1"/>
    </xf>
    <xf numFmtId="0" fontId="2" fillId="2" borderId="13" xfId="3" applyFont="1" applyFill="1" applyBorder="1" applyAlignment="1">
      <alignment horizontal="left" vertical="top" wrapText="1"/>
    </xf>
    <xf numFmtId="0" fontId="2" fillId="0" borderId="0" xfId="3" applyFont="1" applyBorder="1" applyAlignment="1">
      <alignment horizontal="left" wrapText="1"/>
    </xf>
    <xf numFmtId="0" fontId="2" fillId="0" borderId="4" xfId="3" applyFont="1" applyBorder="1" applyAlignment="1">
      <alignment horizontal="left" wrapText="1"/>
    </xf>
    <xf numFmtId="0" fontId="2" fillId="0" borderId="1" xfId="3" applyFont="1" applyBorder="1" applyAlignment="1">
      <alignment horizontal="center" wrapText="1"/>
    </xf>
    <xf numFmtId="0" fontId="2" fillId="0" borderId="2" xfId="3" applyFont="1" applyBorder="1" applyAlignment="1">
      <alignment horizontal="center" wrapText="1"/>
    </xf>
    <xf numFmtId="0" fontId="2" fillId="0" borderId="3" xfId="3" applyFont="1" applyBorder="1" applyAlignment="1">
      <alignment horizontal="center" wrapText="1"/>
    </xf>
    <xf numFmtId="0" fontId="5" fillId="0" borderId="0" xfId="9" applyFont="1" applyBorder="1" applyAlignment="1">
      <alignment horizontal="left" wrapText="1"/>
    </xf>
    <xf numFmtId="0" fontId="5" fillId="0" borderId="4" xfId="9" applyFont="1" applyBorder="1" applyAlignment="1">
      <alignment horizontal="left" wrapText="1"/>
    </xf>
    <xf numFmtId="0" fontId="5" fillId="0" borderId="1" xfId="9" applyFont="1" applyBorder="1" applyAlignment="1">
      <alignment horizontal="center" wrapText="1"/>
    </xf>
    <xf numFmtId="0" fontId="5" fillId="0" borderId="2" xfId="9" applyFont="1" applyBorder="1" applyAlignment="1">
      <alignment horizontal="center" wrapText="1"/>
    </xf>
    <xf numFmtId="0" fontId="5" fillId="0" borderId="3" xfId="9" applyFont="1" applyBorder="1" applyAlignment="1">
      <alignment horizontal="center" wrapText="1"/>
    </xf>
    <xf numFmtId="0" fontId="5" fillId="2" borderId="7" xfId="9" applyFont="1" applyFill="1" applyBorder="1" applyAlignment="1">
      <alignment horizontal="left" vertical="top" wrapText="1"/>
    </xf>
    <xf numFmtId="0" fontId="5" fillId="2" borderId="10" xfId="9" applyFont="1" applyFill="1" applyBorder="1" applyAlignment="1">
      <alignment horizontal="left" vertical="top" wrapText="1"/>
    </xf>
    <xf numFmtId="0" fontId="5" fillId="2" borderId="13" xfId="9" applyFont="1" applyFill="1" applyBorder="1" applyAlignment="1">
      <alignment horizontal="left" vertical="top" wrapText="1"/>
    </xf>
    <xf numFmtId="0" fontId="8" fillId="2" borderId="7" xfId="21" applyFont="1" applyFill="1" applyBorder="1" applyAlignment="1">
      <alignment horizontal="left" vertical="top" wrapText="1"/>
    </xf>
    <xf numFmtId="0" fontId="8" fillId="2" borderId="10" xfId="21" applyFont="1" applyFill="1" applyBorder="1" applyAlignment="1">
      <alignment horizontal="left" vertical="top" wrapText="1"/>
    </xf>
    <xf numFmtId="0" fontId="8" fillId="2" borderId="13" xfId="21" applyFont="1" applyFill="1" applyBorder="1" applyAlignment="1">
      <alignment horizontal="left" vertical="top" wrapText="1"/>
    </xf>
    <xf numFmtId="0" fontId="8" fillId="0" borderId="2" xfId="21" applyFont="1" applyBorder="1" applyAlignment="1">
      <alignment horizontal="center" wrapText="1"/>
    </xf>
    <xf numFmtId="0" fontId="8" fillId="0" borderId="3" xfId="21" applyFont="1" applyBorder="1" applyAlignment="1">
      <alignment horizontal="center" wrapText="1"/>
    </xf>
    <xf numFmtId="0" fontId="8" fillId="0" borderId="0" xfId="21" applyFont="1" applyBorder="1" applyAlignment="1">
      <alignment horizontal="left" wrapText="1"/>
    </xf>
    <xf numFmtId="0" fontId="8" fillId="0" borderId="4" xfId="21" applyFont="1" applyBorder="1" applyAlignment="1">
      <alignment horizontal="left" wrapText="1"/>
    </xf>
    <xf numFmtId="0" fontId="8" fillId="0" borderId="1" xfId="21" applyFont="1" applyBorder="1" applyAlignment="1">
      <alignment horizontal="center" wrapText="1"/>
    </xf>
    <xf numFmtId="0" fontId="2" fillId="2" borderId="7" xfId="4" applyFont="1" applyFill="1" applyBorder="1" applyAlignment="1">
      <alignment horizontal="left" vertical="top" wrapText="1"/>
    </xf>
    <xf numFmtId="0" fontId="2" fillId="2" borderId="10" xfId="4" applyFont="1" applyFill="1" applyBorder="1" applyAlignment="1">
      <alignment horizontal="left" vertical="top" wrapText="1"/>
    </xf>
    <xf numFmtId="0" fontId="2" fillId="2" borderId="13" xfId="4" applyFont="1" applyFill="1" applyBorder="1" applyAlignment="1">
      <alignment horizontal="left" vertical="top" wrapText="1"/>
    </xf>
    <xf numFmtId="0" fontId="2" fillId="0" borderId="0" xfId="4" applyFont="1" applyBorder="1" applyAlignment="1">
      <alignment horizontal="left" wrapText="1"/>
    </xf>
    <xf numFmtId="0" fontId="2" fillId="0" borderId="4" xfId="4" applyFont="1" applyBorder="1" applyAlignment="1">
      <alignment horizontal="left" wrapText="1"/>
    </xf>
    <xf numFmtId="0" fontId="2" fillId="0" borderId="1" xfId="4" applyFont="1" applyBorder="1" applyAlignment="1">
      <alignment horizontal="center" wrapText="1"/>
    </xf>
    <xf numFmtId="0" fontId="2" fillId="0" borderId="2" xfId="4" applyFont="1" applyBorder="1" applyAlignment="1">
      <alignment horizontal="center" wrapText="1"/>
    </xf>
    <xf numFmtId="0" fontId="2" fillId="0" borderId="3" xfId="4" applyFont="1" applyBorder="1" applyAlignment="1">
      <alignment horizontal="center" wrapText="1"/>
    </xf>
    <xf numFmtId="0" fontId="5" fillId="0" borderId="0" xfId="10" applyFont="1" applyBorder="1" applyAlignment="1">
      <alignment horizontal="left" wrapText="1"/>
    </xf>
    <xf numFmtId="0" fontId="5" fillId="0" borderId="4" xfId="10" applyFont="1" applyBorder="1" applyAlignment="1">
      <alignment horizontal="left" wrapText="1"/>
    </xf>
    <xf numFmtId="0" fontId="5" fillId="0" borderId="1" xfId="10" applyFont="1" applyBorder="1" applyAlignment="1">
      <alignment horizontal="center" wrapText="1"/>
    </xf>
    <xf numFmtId="0" fontId="5" fillId="0" borderId="2" xfId="10" applyFont="1" applyBorder="1" applyAlignment="1">
      <alignment horizontal="center" wrapText="1"/>
    </xf>
    <xf numFmtId="0" fontId="5" fillId="0" borderId="3" xfId="10" applyFont="1" applyBorder="1" applyAlignment="1">
      <alignment horizontal="center" wrapText="1"/>
    </xf>
    <xf numFmtId="0" fontId="5" fillId="2" borderId="7" xfId="10" applyFont="1" applyFill="1" applyBorder="1" applyAlignment="1">
      <alignment horizontal="left" vertical="top" wrapText="1"/>
    </xf>
    <xf numFmtId="0" fontId="5" fillId="2" borderId="10" xfId="10" applyFont="1" applyFill="1" applyBorder="1" applyAlignment="1">
      <alignment horizontal="left" vertical="top" wrapText="1"/>
    </xf>
    <xf numFmtId="0" fontId="5" fillId="2" borderId="13" xfId="10" applyFont="1" applyFill="1" applyBorder="1" applyAlignment="1">
      <alignment horizontal="left" vertical="top" wrapText="1"/>
    </xf>
    <xf numFmtId="0" fontId="8" fillId="0" borderId="1" xfId="22" applyFont="1" applyBorder="1" applyAlignment="1">
      <alignment horizontal="center" wrapText="1"/>
    </xf>
    <xf numFmtId="0" fontId="8" fillId="0" borderId="2" xfId="22" applyFont="1" applyBorder="1" applyAlignment="1">
      <alignment horizontal="center" wrapText="1"/>
    </xf>
    <xf numFmtId="0" fontId="8" fillId="0" borderId="3" xfId="22" applyFont="1" applyBorder="1" applyAlignment="1">
      <alignment horizontal="center" wrapText="1"/>
    </xf>
    <xf numFmtId="0" fontId="8" fillId="2" borderId="7" xfId="22" applyFont="1" applyFill="1" applyBorder="1" applyAlignment="1">
      <alignment horizontal="left" vertical="top" wrapText="1"/>
    </xf>
    <xf numFmtId="0" fontId="8" fillId="2" borderId="10" xfId="22" applyFont="1" applyFill="1" applyBorder="1" applyAlignment="1">
      <alignment horizontal="left" vertical="top" wrapText="1"/>
    </xf>
    <xf numFmtId="0" fontId="8" fillId="2" borderId="13" xfId="22" applyFont="1" applyFill="1" applyBorder="1" applyAlignment="1">
      <alignment horizontal="left" vertical="top" wrapText="1"/>
    </xf>
    <xf numFmtId="0" fontId="8" fillId="0" borderId="0" xfId="22" applyFont="1" applyBorder="1" applyAlignment="1">
      <alignment horizontal="left" wrapText="1"/>
    </xf>
    <xf numFmtId="0" fontId="8" fillId="0" borderId="4" xfId="22" applyFont="1" applyBorder="1" applyAlignment="1">
      <alignment horizontal="left" wrapText="1"/>
    </xf>
    <xf numFmtId="0" fontId="5" fillId="0" borderId="0" xfId="13" applyFont="1" applyBorder="1" applyAlignment="1">
      <alignment horizontal="left" wrapText="1"/>
    </xf>
    <xf numFmtId="0" fontId="5" fillId="0" borderId="4" xfId="13" applyFont="1" applyBorder="1" applyAlignment="1">
      <alignment horizontal="left" wrapText="1"/>
    </xf>
    <xf numFmtId="0" fontId="5" fillId="0" borderId="1" xfId="13" applyFont="1" applyBorder="1" applyAlignment="1">
      <alignment horizontal="center" wrapText="1"/>
    </xf>
    <xf numFmtId="0" fontId="5" fillId="0" borderId="2" xfId="13" applyFont="1" applyBorder="1" applyAlignment="1">
      <alignment horizontal="center" wrapText="1"/>
    </xf>
    <xf numFmtId="0" fontId="5" fillId="0" borderId="3" xfId="13" applyFont="1" applyBorder="1" applyAlignment="1">
      <alignment horizontal="center" wrapText="1"/>
    </xf>
    <xf numFmtId="0" fontId="5" fillId="2" borderId="7" xfId="13" applyFont="1" applyFill="1" applyBorder="1" applyAlignment="1">
      <alignment horizontal="left" vertical="top" wrapText="1"/>
    </xf>
    <xf numFmtId="0" fontId="5" fillId="2" borderId="10" xfId="13" applyFont="1" applyFill="1" applyBorder="1" applyAlignment="1">
      <alignment horizontal="left" vertical="top" wrapText="1"/>
    </xf>
    <xf numFmtId="0" fontId="5" fillId="2" borderId="13" xfId="13" applyFont="1" applyFill="1" applyBorder="1" applyAlignment="1">
      <alignment horizontal="left" vertical="top" wrapText="1"/>
    </xf>
    <xf numFmtId="0" fontId="5" fillId="0" borderId="0" xfId="5" applyFont="1" applyBorder="1" applyAlignment="1">
      <alignment horizontal="left" wrapText="1"/>
    </xf>
    <xf numFmtId="0" fontId="5" fillId="0" borderId="4" xfId="5" applyFont="1" applyBorder="1" applyAlignment="1">
      <alignment horizontal="left" wrapText="1"/>
    </xf>
    <xf numFmtId="0" fontId="5" fillId="0" borderId="1" xfId="5" applyFont="1" applyBorder="1" applyAlignment="1">
      <alignment horizontal="center" wrapText="1"/>
    </xf>
    <xf numFmtId="0" fontId="5" fillId="0" borderId="2" xfId="5" applyFont="1" applyBorder="1" applyAlignment="1">
      <alignment horizontal="center" wrapText="1"/>
    </xf>
    <xf numFmtId="0" fontId="5" fillId="0" borderId="3" xfId="5" applyFont="1" applyBorder="1" applyAlignment="1">
      <alignment horizontal="center" wrapText="1"/>
    </xf>
    <xf numFmtId="0" fontId="5" fillId="2" borderId="7" xfId="5" applyFont="1" applyFill="1" applyBorder="1" applyAlignment="1">
      <alignment horizontal="left" vertical="top" wrapText="1"/>
    </xf>
    <xf numFmtId="0" fontId="5" fillId="2" borderId="10" xfId="5" applyFont="1" applyFill="1" applyBorder="1" applyAlignment="1">
      <alignment horizontal="left" vertical="top" wrapText="1"/>
    </xf>
    <xf numFmtId="0" fontId="5" fillId="2" borderId="13" xfId="5" applyFont="1" applyFill="1" applyBorder="1" applyAlignment="1">
      <alignment horizontal="left" vertical="top" wrapText="1"/>
    </xf>
    <xf numFmtId="0" fontId="8" fillId="0" borderId="0" xfId="23" applyFont="1" applyBorder="1" applyAlignment="1">
      <alignment horizontal="left" wrapText="1"/>
    </xf>
    <xf numFmtId="0" fontId="8" fillId="0" borderId="4" xfId="23" applyFont="1" applyBorder="1" applyAlignment="1">
      <alignment horizontal="left" wrapText="1"/>
    </xf>
    <xf numFmtId="0" fontId="8" fillId="0" borderId="1" xfId="23" applyFont="1" applyBorder="1" applyAlignment="1">
      <alignment horizontal="center" wrapText="1"/>
    </xf>
    <xf numFmtId="0" fontId="8" fillId="0" borderId="2" xfId="23" applyFont="1" applyBorder="1" applyAlignment="1">
      <alignment horizontal="center" wrapText="1"/>
    </xf>
    <xf numFmtId="0" fontId="8" fillId="0" borderId="3" xfId="23" applyFont="1" applyBorder="1" applyAlignment="1">
      <alignment horizontal="center" wrapText="1"/>
    </xf>
    <xf numFmtId="0" fontId="8" fillId="2" borderId="7" xfId="23" applyFont="1" applyFill="1" applyBorder="1" applyAlignment="1">
      <alignment horizontal="left" vertical="top" wrapText="1"/>
    </xf>
    <xf numFmtId="0" fontId="8" fillId="2" borderId="10" xfId="23" applyFont="1" applyFill="1" applyBorder="1" applyAlignment="1">
      <alignment horizontal="left" vertical="top" wrapText="1"/>
    </xf>
    <xf numFmtId="0" fontId="8" fillId="2" borderId="13" xfId="23" applyFont="1" applyFill="1" applyBorder="1" applyAlignment="1">
      <alignment horizontal="left" vertical="top" wrapText="1"/>
    </xf>
    <xf numFmtId="0" fontId="8" fillId="2" borderId="10" xfId="24" applyFont="1" applyFill="1" applyBorder="1" applyAlignment="1">
      <alignment horizontal="left" vertical="top" wrapText="1"/>
    </xf>
    <xf numFmtId="0" fontId="8" fillId="2" borderId="13" xfId="24" applyFont="1" applyFill="1" applyBorder="1" applyAlignment="1">
      <alignment horizontal="left" vertical="top" wrapText="1"/>
    </xf>
    <xf numFmtId="0" fontId="8" fillId="0" borderId="0" xfId="24" applyFont="1" applyBorder="1" applyAlignment="1">
      <alignment horizontal="center" wrapText="1"/>
    </xf>
    <xf numFmtId="0" fontId="8" fillId="0" borderId="4" xfId="24" applyFont="1" applyBorder="1" applyAlignment="1">
      <alignment horizontal="center" wrapText="1"/>
    </xf>
    <xf numFmtId="0" fontId="8" fillId="2" borderId="7" xfId="24" applyFont="1" applyFill="1" applyBorder="1" applyAlignment="1">
      <alignment horizontal="left" vertical="top" wrapText="1"/>
    </xf>
    <xf numFmtId="0" fontId="8" fillId="0" borderId="2" xfId="24" applyFont="1" applyBorder="1" applyAlignment="1">
      <alignment horizontal="center" wrapText="1"/>
    </xf>
    <xf numFmtId="0" fontId="8" fillId="0" borderId="3" xfId="24" applyFont="1" applyBorder="1" applyAlignment="1">
      <alignment horizontal="center" wrapText="1"/>
    </xf>
    <xf numFmtId="0" fontId="8" fillId="0" borderId="1" xfId="24" applyFont="1" applyBorder="1" applyAlignment="1">
      <alignment horizontal="center" wrapText="1"/>
    </xf>
    <xf numFmtId="0" fontId="8" fillId="0" borderId="0" xfId="24" applyFont="1" applyBorder="1" applyAlignment="1">
      <alignment horizontal="left" wrapText="1"/>
    </xf>
    <xf numFmtId="0" fontId="8" fillId="0" borderId="4" xfId="24" applyFont="1" applyBorder="1" applyAlignment="1">
      <alignment horizontal="left" wrapText="1"/>
    </xf>
    <xf numFmtId="0" fontId="2" fillId="2" borderId="7" xfId="15" applyFont="1" applyFill="1" applyBorder="1" applyAlignment="1">
      <alignment horizontal="left" vertical="top" wrapText="1"/>
    </xf>
    <xf numFmtId="0" fontId="2" fillId="2" borderId="10" xfId="15" applyFont="1" applyFill="1" applyBorder="1" applyAlignment="1">
      <alignment horizontal="left" vertical="top" wrapText="1"/>
    </xf>
    <xf numFmtId="0" fontId="2" fillId="2" borderId="13" xfId="15" applyFont="1" applyFill="1" applyBorder="1" applyAlignment="1">
      <alignment horizontal="left" vertical="top" wrapText="1"/>
    </xf>
    <xf numFmtId="0" fontId="2" fillId="0" borderId="0" xfId="15" applyFont="1" applyBorder="1" applyAlignment="1">
      <alignment horizontal="left" wrapText="1"/>
    </xf>
    <xf numFmtId="0" fontId="2" fillId="0" borderId="4" xfId="15" applyFont="1" applyBorder="1" applyAlignment="1">
      <alignment horizontal="left" wrapText="1"/>
    </xf>
    <xf numFmtId="0" fontId="2" fillId="0" borderId="1" xfId="15" applyFont="1" applyBorder="1" applyAlignment="1">
      <alignment horizontal="center" wrapText="1"/>
    </xf>
    <xf numFmtId="0" fontId="2" fillId="0" borderId="2" xfId="15" applyFont="1" applyBorder="1" applyAlignment="1">
      <alignment horizontal="center" wrapText="1"/>
    </xf>
    <xf numFmtId="0" fontId="2" fillId="0" borderId="3" xfId="15" applyFont="1" applyBorder="1" applyAlignment="1">
      <alignment horizontal="center" wrapText="1"/>
    </xf>
    <xf numFmtId="0" fontId="5" fillId="0" borderId="0" xfId="6" applyFont="1" applyBorder="1" applyAlignment="1">
      <alignment horizontal="left" wrapText="1"/>
    </xf>
    <xf numFmtId="0" fontId="5" fillId="0" borderId="4" xfId="6" applyFont="1" applyBorder="1" applyAlignment="1">
      <alignment horizontal="left" wrapText="1"/>
    </xf>
    <xf numFmtId="0" fontId="5" fillId="0" borderId="1" xfId="6" applyFont="1" applyBorder="1" applyAlignment="1">
      <alignment horizontal="center" wrapText="1"/>
    </xf>
    <xf numFmtId="0" fontId="5" fillId="0" borderId="2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5" fillId="2" borderId="7" xfId="6" applyFont="1" applyFill="1" applyBorder="1" applyAlignment="1">
      <alignment horizontal="left" vertical="top" wrapText="1"/>
    </xf>
    <xf numFmtId="0" fontId="5" fillId="2" borderId="10" xfId="6" applyFont="1" applyFill="1" applyBorder="1" applyAlignment="1">
      <alignment horizontal="left" vertical="top" wrapText="1"/>
    </xf>
    <xf numFmtId="0" fontId="5" fillId="2" borderId="13" xfId="6" applyFont="1" applyFill="1" applyBorder="1" applyAlignment="1">
      <alignment horizontal="left" vertical="top" wrapText="1"/>
    </xf>
    <xf numFmtId="0" fontId="8" fillId="2" borderId="10" xfId="25" applyFont="1" applyFill="1" applyBorder="1" applyAlignment="1">
      <alignment horizontal="left" vertical="top" wrapText="1"/>
    </xf>
    <xf numFmtId="0" fontId="8" fillId="2" borderId="13" xfId="25" applyFont="1" applyFill="1" applyBorder="1" applyAlignment="1">
      <alignment horizontal="left" vertical="top" wrapText="1"/>
    </xf>
    <xf numFmtId="0" fontId="8" fillId="0" borderId="0" xfId="25" applyFont="1" applyBorder="1" applyAlignment="1">
      <alignment horizontal="left" wrapText="1"/>
    </xf>
    <xf numFmtId="0" fontId="8" fillId="0" borderId="4" xfId="25" applyFont="1" applyBorder="1" applyAlignment="1">
      <alignment horizontal="left" wrapText="1"/>
    </xf>
    <xf numFmtId="0" fontId="8" fillId="2" borderId="7" xfId="25" applyFont="1" applyFill="1" applyBorder="1" applyAlignment="1">
      <alignment horizontal="left" vertical="top" wrapText="1"/>
    </xf>
    <xf numFmtId="0" fontId="8" fillId="0" borderId="1" xfId="25" applyFont="1" applyBorder="1" applyAlignment="1">
      <alignment horizontal="center" wrapText="1"/>
    </xf>
    <xf numFmtId="0" fontId="8" fillId="0" borderId="2" xfId="25" applyFont="1" applyBorder="1" applyAlignment="1">
      <alignment horizontal="center" wrapText="1"/>
    </xf>
    <xf numFmtId="0" fontId="8" fillId="0" borderId="3" xfId="25" applyFont="1" applyBorder="1" applyAlignment="1">
      <alignment horizontal="center" wrapText="1"/>
    </xf>
    <xf numFmtId="0" fontId="2" fillId="2" borderId="10" xfId="14" applyFont="1" applyFill="1" applyBorder="1" applyAlignment="1">
      <alignment horizontal="left" vertical="top" wrapText="1"/>
    </xf>
    <xf numFmtId="0" fontId="2" fillId="0" borderId="0" xfId="14" applyFont="1" applyBorder="1" applyAlignment="1">
      <alignment horizontal="left" wrapText="1"/>
    </xf>
    <xf numFmtId="0" fontId="2" fillId="0" borderId="4" xfId="14" applyFont="1" applyBorder="1" applyAlignment="1">
      <alignment horizontal="left" wrapText="1"/>
    </xf>
    <xf numFmtId="0" fontId="2" fillId="0" borderId="1" xfId="14" applyFont="1" applyBorder="1" applyAlignment="1">
      <alignment horizontal="center" wrapText="1"/>
    </xf>
    <xf numFmtId="0" fontId="2" fillId="0" borderId="2" xfId="14" applyFont="1" applyBorder="1" applyAlignment="1">
      <alignment horizontal="center" wrapText="1"/>
    </xf>
    <xf numFmtId="0" fontId="2" fillId="0" borderId="3" xfId="14" applyFont="1" applyBorder="1" applyAlignment="1">
      <alignment horizontal="center" wrapText="1"/>
    </xf>
    <xf numFmtId="0" fontId="2" fillId="2" borderId="13" xfId="14" applyFont="1" applyFill="1" applyBorder="1" applyAlignment="1">
      <alignment horizontal="left" vertical="top" wrapText="1"/>
    </xf>
    <xf numFmtId="0" fontId="2" fillId="2" borderId="7" xfId="14" applyFont="1" applyFill="1" applyBorder="1" applyAlignment="1">
      <alignment horizontal="left" vertical="top" wrapText="1"/>
    </xf>
  </cellXfs>
  <cellStyles count="26">
    <cellStyle name="Normal" xfId="0" builtinId="0"/>
    <cellStyle name="Normal_Calcul age" xfId="19"/>
    <cellStyle name="Normal_Calcul dispo" xfId="15"/>
    <cellStyle name="Normal_Calcul dispo UR" xfId="14"/>
    <cellStyle name="Normal_Calcul dispo UR_1" xfId="25"/>
    <cellStyle name="Normal_Calcul dispo_1" xfId="16"/>
    <cellStyle name="Normal_Calcul dispo_2" xfId="24"/>
    <cellStyle name="Normal_Calcul genre UR" xfId="12"/>
    <cellStyle name="Normal_Calcul genre UR_1" xfId="18"/>
    <cellStyle name="Normal_Calcul genre_1" xfId="17"/>
    <cellStyle name="Normal_Calcul ménage" xfId="23"/>
    <cellStyle name="Normal_Calcul revenu" xfId="21"/>
    <cellStyle name="Normal_Calcul revenu UR" xfId="13"/>
    <cellStyle name="Normal_Calcul revenu UR_1" xfId="22"/>
    <cellStyle name="Normal_Calcul statut prof" xfId="20"/>
    <cellStyle name="Normal_Feuil1" xfId="7"/>
    <cellStyle name="Normal_Feuil1_1" xfId="1"/>
    <cellStyle name="Normal_Feuil2" xfId="2"/>
    <cellStyle name="Normal_Feuil2_1" xfId="8"/>
    <cellStyle name="Normal_Feuil3" xfId="3"/>
    <cellStyle name="Normal_Feuil3_1" xfId="9"/>
    <cellStyle name="Normal_Feuil4" xfId="4"/>
    <cellStyle name="Normal_Feuil4_1" xfId="10"/>
    <cellStyle name="Normal_Feuil5" xfId="5"/>
    <cellStyle name="Normal_Feuil6" xfId="6"/>
    <cellStyle name="Normal_Feuil7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V24"/>
  <sheetViews>
    <sheetView tabSelected="1" zoomScale="80" zoomScaleNormal="80" workbookViewId="0">
      <selection sqref="A1:C3"/>
    </sheetView>
  </sheetViews>
  <sheetFormatPr baseColWidth="10" defaultRowHeight="14.5" x14ac:dyDescent="0.35"/>
  <cols>
    <col min="6" max="6" width="5.81640625" customWidth="1"/>
    <col min="9" max="9" width="5.1796875" customWidth="1"/>
    <col min="12" max="12" width="6.54296875" customWidth="1"/>
    <col min="15" max="15" width="5.1796875" customWidth="1"/>
    <col min="22" max="22" width="8.26953125" customWidth="1"/>
    <col min="25" max="25" width="7" customWidth="1"/>
    <col min="38" max="38" width="8.26953125" customWidth="1"/>
    <col min="41" max="41" width="8.26953125" customWidth="1"/>
    <col min="44" max="44" width="8.26953125" customWidth="1"/>
    <col min="47" max="47" width="8.26953125" customWidth="1"/>
  </cols>
  <sheetData>
    <row r="1" spans="1:48" ht="15" customHeight="1" x14ac:dyDescent="0.35">
      <c r="A1" s="366">
        <v>2005</v>
      </c>
      <c r="B1" s="366"/>
      <c r="C1" s="366"/>
      <c r="D1" s="368" t="s">
        <v>10</v>
      </c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70"/>
      <c r="P1" s="1"/>
      <c r="Q1" s="371">
        <v>2005</v>
      </c>
      <c r="R1" s="371"/>
      <c r="S1" s="371"/>
      <c r="T1" s="373" t="s">
        <v>10</v>
      </c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5"/>
      <c r="AF1" s="86"/>
      <c r="AG1" s="358">
        <v>2005</v>
      </c>
      <c r="AH1" s="358"/>
      <c r="AI1" s="358"/>
      <c r="AJ1" s="360" t="s">
        <v>10</v>
      </c>
      <c r="AK1" s="361"/>
      <c r="AL1" s="361"/>
      <c r="AM1" s="361"/>
      <c r="AN1" s="361"/>
      <c r="AO1" s="361"/>
      <c r="AP1" s="361"/>
      <c r="AQ1" s="361"/>
      <c r="AR1" s="361"/>
      <c r="AS1" s="361"/>
      <c r="AT1" s="361"/>
      <c r="AU1" s="362"/>
      <c r="AV1" s="234"/>
    </row>
    <row r="2" spans="1:48" ht="15" customHeight="1" x14ac:dyDescent="0.35">
      <c r="A2" s="366"/>
      <c r="B2" s="366"/>
      <c r="C2" s="366"/>
      <c r="D2" s="368" t="s">
        <v>3</v>
      </c>
      <c r="E2" s="369"/>
      <c r="F2" s="369"/>
      <c r="G2" s="369" t="s">
        <v>0</v>
      </c>
      <c r="H2" s="369"/>
      <c r="I2" s="369"/>
      <c r="J2" s="369" t="s">
        <v>1</v>
      </c>
      <c r="K2" s="369"/>
      <c r="L2" s="369"/>
      <c r="M2" s="369" t="s">
        <v>4</v>
      </c>
      <c r="N2" s="369"/>
      <c r="O2" s="370"/>
      <c r="P2" s="1"/>
      <c r="Q2" s="371"/>
      <c r="R2" s="371"/>
      <c r="S2" s="371"/>
      <c r="T2" s="373" t="s">
        <v>3</v>
      </c>
      <c r="U2" s="374"/>
      <c r="V2" s="374"/>
      <c r="W2" s="374" t="s">
        <v>0</v>
      </c>
      <c r="X2" s="374"/>
      <c r="Y2" s="374"/>
      <c r="Z2" s="374" t="s">
        <v>1</v>
      </c>
      <c r="AA2" s="374"/>
      <c r="AB2" s="374"/>
      <c r="AC2" s="374" t="s">
        <v>4</v>
      </c>
      <c r="AD2" s="374"/>
      <c r="AE2" s="375"/>
      <c r="AF2" s="86"/>
      <c r="AG2" s="358"/>
      <c r="AH2" s="358"/>
      <c r="AI2" s="358"/>
      <c r="AJ2" s="360" t="s">
        <v>3</v>
      </c>
      <c r="AK2" s="361"/>
      <c r="AL2" s="361"/>
      <c r="AM2" s="361" t="s">
        <v>0</v>
      </c>
      <c r="AN2" s="361"/>
      <c r="AO2" s="361"/>
      <c r="AP2" s="361" t="s">
        <v>1</v>
      </c>
      <c r="AQ2" s="361"/>
      <c r="AR2" s="361"/>
      <c r="AS2" s="361" t="s">
        <v>4</v>
      </c>
      <c r="AT2" s="361"/>
      <c r="AU2" s="362"/>
      <c r="AV2" s="234"/>
    </row>
    <row r="3" spans="1:48" ht="47" x14ac:dyDescent="0.35">
      <c r="A3" s="367"/>
      <c r="B3" s="367"/>
      <c r="C3" s="367"/>
      <c r="D3" s="2" t="s">
        <v>5</v>
      </c>
      <c r="E3" s="3" t="s">
        <v>6</v>
      </c>
      <c r="F3" s="13" t="s">
        <v>13</v>
      </c>
      <c r="G3" s="3" t="s">
        <v>5</v>
      </c>
      <c r="H3" s="3" t="s">
        <v>6</v>
      </c>
      <c r="I3" s="13" t="s">
        <v>13</v>
      </c>
      <c r="J3" s="3" t="s">
        <v>5</v>
      </c>
      <c r="K3" s="3" t="s">
        <v>6</v>
      </c>
      <c r="L3" s="13" t="s">
        <v>13</v>
      </c>
      <c r="M3" s="3" t="s">
        <v>5</v>
      </c>
      <c r="N3" s="3" t="s">
        <v>6</v>
      </c>
      <c r="O3" s="13" t="s">
        <v>13</v>
      </c>
      <c r="P3" s="1"/>
      <c r="Q3" s="372"/>
      <c r="R3" s="372"/>
      <c r="S3" s="372"/>
      <c r="T3" s="87" t="s">
        <v>5</v>
      </c>
      <c r="U3" s="88" t="s">
        <v>6</v>
      </c>
      <c r="V3" s="13" t="s">
        <v>13</v>
      </c>
      <c r="W3" s="88" t="s">
        <v>5</v>
      </c>
      <c r="X3" s="88" t="s">
        <v>6</v>
      </c>
      <c r="Y3" s="13" t="s">
        <v>13</v>
      </c>
      <c r="Z3" s="88" t="s">
        <v>5</v>
      </c>
      <c r="AA3" s="88" t="s">
        <v>6</v>
      </c>
      <c r="AB3" s="13" t="s">
        <v>13</v>
      </c>
      <c r="AC3" s="88" t="s">
        <v>5</v>
      </c>
      <c r="AD3" s="88" t="s">
        <v>6</v>
      </c>
      <c r="AE3" s="13" t="s">
        <v>13</v>
      </c>
      <c r="AF3" s="86"/>
      <c r="AG3" s="359"/>
      <c r="AH3" s="359"/>
      <c r="AI3" s="359"/>
      <c r="AJ3" s="235" t="s">
        <v>5</v>
      </c>
      <c r="AK3" s="236" t="s">
        <v>6</v>
      </c>
      <c r="AL3" s="13" t="s">
        <v>13</v>
      </c>
      <c r="AM3" s="236" t="s">
        <v>5</v>
      </c>
      <c r="AN3" s="236" t="s">
        <v>6</v>
      </c>
      <c r="AO3" s="13" t="s">
        <v>13</v>
      </c>
      <c r="AP3" s="236" t="s">
        <v>5</v>
      </c>
      <c r="AQ3" s="236" t="s">
        <v>6</v>
      </c>
      <c r="AR3" s="13" t="s">
        <v>13</v>
      </c>
      <c r="AS3" s="236" t="s">
        <v>5</v>
      </c>
      <c r="AT3" s="236" t="s">
        <v>6</v>
      </c>
      <c r="AU3" s="13" t="s">
        <v>13</v>
      </c>
      <c r="AV3" s="234"/>
    </row>
    <row r="4" spans="1:48" ht="34.5" x14ac:dyDescent="0.35">
      <c r="A4" s="363" t="s">
        <v>7</v>
      </c>
      <c r="B4" s="4" t="s">
        <v>8</v>
      </c>
      <c r="C4" s="4" t="s">
        <v>11</v>
      </c>
      <c r="D4" s="5">
        <v>1.3986282089618192</v>
      </c>
      <c r="E4" s="6">
        <v>1.4108305298773474</v>
      </c>
      <c r="F4" s="14">
        <f>E4-D4</f>
        <v>1.2202320915528198E-2</v>
      </c>
      <c r="G4" s="6">
        <v>1.4707081677070661</v>
      </c>
      <c r="H4" s="6">
        <v>1.4939594220890251</v>
      </c>
      <c r="I4" s="14">
        <f>H4-G4</f>
        <v>2.3251254381958963E-2</v>
      </c>
      <c r="J4" s="6">
        <v>1.4813498331641439</v>
      </c>
      <c r="K4" s="6">
        <v>1.5065298300522818</v>
      </c>
      <c r="L4" s="14">
        <f>K4-J4</f>
        <v>2.5179996888137879E-2</v>
      </c>
      <c r="M4" s="6">
        <v>1.4272113521482852</v>
      </c>
      <c r="N4" s="6">
        <v>1.437172780994777</v>
      </c>
      <c r="O4" s="14">
        <f>N4-M4</f>
        <v>9.96142884649176E-3</v>
      </c>
      <c r="P4" s="1"/>
      <c r="Q4" s="376" t="s">
        <v>7</v>
      </c>
      <c r="R4" s="89" t="s">
        <v>8</v>
      </c>
      <c r="S4" s="89" t="s">
        <v>46</v>
      </c>
      <c r="T4" s="92">
        <v>10.840096196845415</v>
      </c>
      <c r="U4" s="93">
        <v>11.188172466806387</v>
      </c>
      <c r="V4" s="94">
        <f>U4-T4</f>
        <v>0.34807626996097163</v>
      </c>
      <c r="W4" s="93">
        <v>16.353310254243276</v>
      </c>
      <c r="X4" s="93">
        <v>17.240422948009442</v>
      </c>
      <c r="Y4" s="94">
        <f>X4-W4</f>
        <v>0.88711269376616642</v>
      </c>
      <c r="Z4" s="93">
        <v>15.826277234998086</v>
      </c>
      <c r="AA4" s="93">
        <v>16.684095763536082</v>
      </c>
      <c r="AB4" s="94">
        <f>AA4-Z4</f>
        <v>0.85781852853799556</v>
      </c>
      <c r="AC4" s="93">
        <v>12.792537868652774</v>
      </c>
      <c r="AD4" s="93">
        <v>13.111090863957546</v>
      </c>
      <c r="AE4" s="94">
        <f>AD4-AC4</f>
        <v>0.31855299530477232</v>
      </c>
      <c r="AF4" s="86"/>
      <c r="AG4" s="355" t="s">
        <v>7</v>
      </c>
      <c r="AH4" s="237" t="s">
        <v>8</v>
      </c>
      <c r="AI4" s="237" t="s">
        <v>49</v>
      </c>
      <c r="AJ4" s="238">
        <v>31.236695009295303</v>
      </c>
      <c r="AK4" s="239">
        <v>31.998948219036983</v>
      </c>
      <c r="AL4" s="94">
        <f>AK4-AJ4</f>
        <v>0.76225320974167943</v>
      </c>
      <c r="AM4" s="239">
        <v>38.991591436587683</v>
      </c>
      <c r="AN4" s="239">
        <v>40.541621053107313</v>
      </c>
      <c r="AO4" s="94">
        <f>AN4-AM4</f>
        <v>1.5500296165196303</v>
      </c>
      <c r="AP4" s="239">
        <v>46.463561045609929</v>
      </c>
      <c r="AQ4" s="239">
        <v>48.220886725425316</v>
      </c>
      <c r="AR4" s="94">
        <f>AQ4-AP4</f>
        <v>1.7573256798153878</v>
      </c>
      <c r="AS4" s="239">
        <v>35.415050115617085</v>
      </c>
      <c r="AT4" s="239">
        <v>36.063748367751849</v>
      </c>
      <c r="AU4" s="94">
        <f>AT4-AS4</f>
        <v>0.64869825213476418</v>
      </c>
      <c r="AV4" s="234"/>
    </row>
    <row r="5" spans="1:48" ht="34.5" x14ac:dyDescent="0.35">
      <c r="A5" s="364"/>
      <c r="B5" s="7" t="s">
        <v>9</v>
      </c>
      <c r="C5" s="7" t="s">
        <v>11</v>
      </c>
      <c r="D5" s="8">
        <v>1.4604578708843581</v>
      </c>
      <c r="E5" s="9">
        <v>1.4731932426710026</v>
      </c>
      <c r="F5" s="14">
        <f t="shared" ref="F5" si="0">E5-D5</f>
        <v>1.2735371786644523E-2</v>
      </c>
      <c r="G5" s="9">
        <v>1.5069337951734034</v>
      </c>
      <c r="H5" s="9">
        <v>1.5315698431605695</v>
      </c>
      <c r="I5" s="14">
        <f t="shared" ref="I5:I6" si="1">H5-G5</f>
        <v>2.4636047987166121E-2</v>
      </c>
      <c r="J5" s="9">
        <v>1.4528659262386616</v>
      </c>
      <c r="K5" s="9">
        <v>1.47661278982152</v>
      </c>
      <c r="L5" s="14">
        <f t="shared" ref="L5:L6" si="2">K5-J5</f>
        <v>2.374686358285838E-2</v>
      </c>
      <c r="M5" s="9">
        <v>1.4673296206567294</v>
      </c>
      <c r="N5" s="9">
        <v>1.4775559287181761</v>
      </c>
      <c r="O5" s="14">
        <f t="shared" ref="O5:O6" si="3">N5-M5</f>
        <v>1.0226308061446643E-2</v>
      </c>
      <c r="P5" s="1"/>
      <c r="Q5" s="377"/>
      <c r="R5" s="90" t="s">
        <v>9</v>
      </c>
      <c r="S5" s="90" t="s">
        <v>46</v>
      </c>
      <c r="T5" s="95">
        <v>8.9685181516140204</v>
      </c>
      <c r="U5" s="96">
        <v>9.2502707016468637</v>
      </c>
      <c r="V5" s="94">
        <f t="shared" ref="V5:V6" si="4">U5-T5</f>
        <v>0.28175255003284327</v>
      </c>
      <c r="W5" s="96">
        <v>14.445737299857328</v>
      </c>
      <c r="X5" s="96">
        <v>15.237909437300965</v>
      </c>
      <c r="Y5" s="94">
        <f t="shared" ref="Y5:Y6" si="5">X5-W5</f>
        <v>0.79217213744363768</v>
      </c>
      <c r="Z5" s="96">
        <v>14.409325431301291</v>
      </c>
      <c r="AA5" s="96">
        <v>15.132471712679306</v>
      </c>
      <c r="AB5" s="94">
        <f t="shared" ref="AB5:AB6" si="6">AA5-Z5</f>
        <v>0.72314628137801584</v>
      </c>
      <c r="AC5" s="96">
        <v>10.831158760674663</v>
      </c>
      <c r="AD5" s="96">
        <v>11.093616669280333</v>
      </c>
      <c r="AE5" s="94">
        <f t="shared" ref="AE5:AE6" si="7">AD5-AC5</f>
        <v>0.2624579086056702</v>
      </c>
      <c r="AF5" s="86"/>
      <c r="AG5" s="356"/>
      <c r="AH5" s="240" t="s">
        <v>9</v>
      </c>
      <c r="AI5" s="240" t="s">
        <v>49</v>
      </c>
      <c r="AJ5" s="241">
        <v>30.524863284828101</v>
      </c>
      <c r="AK5" s="242">
        <v>31.105186085565112</v>
      </c>
      <c r="AL5" s="94">
        <f t="shared" ref="AL5:AL6" si="8">AK5-AJ5</f>
        <v>0.58032280073701159</v>
      </c>
      <c r="AM5" s="242">
        <v>37.274265581064853</v>
      </c>
      <c r="AN5" s="242">
        <v>38.709550337199936</v>
      </c>
      <c r="AO5" s="94">
        <f t="shared" ref="AO5:AO6" si="9">AN5-AM5</f>
        <v>1.4352847561350828</v>
      </c>
      <c r="AP5" s="242">
        <v>43.893247304563474</v>
      </c>
      <c r="AQ5" s="242">
        <v>45.411452618725022</v>
      </c>
      <c r="AR5" s="94">
        <f t="shared" ref="AR5:AR6" si="10">AQ5-AP5</f>
        <v>1.5182053141615484</v>
      </c>
      <c r="AS5" s="242">
        <v>33.927495686665573</v>
      </c>
      <c r="AT5" s="242">
        <v>34.452766557374595</v>
      </c>
      <c r="AU5" s="94">
        <f t="shared" ref="AU5:AU6" si="11">AT5-AS5</f>
        <v>0.52527087070902212</v>
      </c>
      <c r="AV5" s="234"/>
    </row>
    <row r="6" spans="1:48" ht="34.5" x14ac:dyDescent="0.35">
      <c r="A6" s="365"/>
      <c r="B6" s="10" t="s">
        <v>4</v>
      </c>
      <c r="C6" s="10" t="s">
        <v>11</v>
      </c>
      <c r="D6" s="11">
        <v>1.4310537367131861</v>
      </c>
      <c r="E6" s="12">
        <v>1.4399060736167661</v>
      </c>
      <c r="F6" s="14">
        <f>E6-D6</f>
        <v>8.8523369035800048E-3</v>
      </c>
      <c r="G6" s="12">
        <v>1.4882432142192921</v>
      </c>
      <c r="H6" s="12">
        <v>1.5051586417985794</v>
      </c>
      <c r="I6" s="14">
        <f t="shared" si="1"/>
        <v>1.6915427579287323E-2</v>
      </c>
      <c r="J6" s="12">
        <v>1.4670813702816419</v>
      </c>
      <c r="K6" s="12">
        <v>1.4843840474150476</v>
      </c>
      <c r="L6" s="14">
        <f t="shared" si="2"/>
        <v>1.7302677133405719E-2</v>
      </c>
      <c r="M6" s="12">
        <v>1.4477898263998394</v>
      </c>
      <c r="N6" s="12">
        <v>1.4549365114618769</v>
      </c>
      <c r="O6" s="14">
        <f t="shared" si="3"/>
        <v>7.1466850620374167E-3</v>
      </c>
      <c r="P6" s="1"/>
      <c r="Q6" s="378"/>
      <c r="R6" s="91" t="s">
        <v>4</v>
      </c>
      <c r="S6" s="91" t="s">
        <v>46</v>
      </c>
      <c r="T6" s="97">
        <v>9.8585785246233186</v>
      </c>
      <c r="U6" s="98">
        <v>10.080639630576549</v>
      </c>
      <c r="V6" s="94">
        <f t="shared" si="4"/>
        <v>0.22206110595323025</v>
      </c>
      <c r="W6" s="98">
        <v>15.429947904986062</v>
      </c>
      <c r="X6" s="98">
        <v>16.027192934231703</v>
      </c>
      <c r="Y6" s="94">
        <f t="shared" si="5"/>
        <v>0.59724502924564149</v>
      </c>
      <c r="Z6" s="98">
        <v>15.116482603586432</v>
      </c>
      <c r="AA6" s="98">
        <v>15.677341757199324</v>
      </c>
      <c r="AB6" s="94">
        <f t="shared" si="6"/>
        <v>0.56085915361289196</v>
      </c>
      <c r="AC6" s="98">
        <v>11.786457821540047</v>
      </c>
      <c r="AD6" s="98">
        <v>11.992008398837386</v>
      </c>
      <c r="AE6" s="94">
        <f t="shared" si="7"/>
        <v>0.20555057729733939</v>
      </c>
      <c r="AF6" s="86"/>
      <c r="AG6" s="357"/>
      <c r="AH6" s="243" t="s">
        <v>4</v>
      </c>
      <c r="AI6" s="243" t="s">
        <v>49</v>
      </c>
      <c r="AJ6" s="244">
        <v>30.863386816782178</v>
      </c>
      <c r="AK6" s="245">
        <v>31.33669338182855</v>
      </c>
      <c r="AL6" s="94">
        <f t="shared" si="8"/>
        <v>0.47330656504637147</v>
      </c>
      <c r="AM6" s="245">
        <v>38.160318361159675</v>
      </c>
      <c r="AN6" s="245">
        <v>39.219615171764275</v>
      </c>
      <c r="AO6" s="94">
        <f t="shared" si="9"/>
        <v>1.0592968106046001</v>
      </c>
      <c r="AP6" s="245">
        <v>45.176012033936956</v>
      </c>
      <c r="AQ6" s="245">
        <v>46.336894357997153</v>
      </c>
      <c r="AR6" s="94">
        <f t="shared" si="10"/>
        <v>1.1608823240601964</v>
      </c>
      <c r="AS6" s="245">
        <v>34.652016174919446</v>
      </c>
      <c r="AT6" s="245">
        <v>35.067274250226134</v>
      </c>
      <c r="AU6" s="94">
        <f t="shared" si="11"/>
        <v>0.41525807530668857</v>
      </c>
      <c r="AV6" s="234"/>
    </row>
    <row r="10" spans="1:48" ht="15" customHeight="1" x14ac:dyDescent="0.35">
      <c r="A10" s="366">
        <v>2010</v>
      </c>
      <c r="B10" s="366"/>
      <c r="C10" s="366"/>
      <c r="D10" s="368" t="s">
        <v>10</v>
      </c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70"/>
      <c r="P10" s="1"/>
      <c r="Q10" s="371">
        <v>2010</v>
      </c>
      <c r="R10" s="371"/>
      <c r="S10" s="371"/>
      <c r="T10" s="373" t="s">
        <v>10</v>
      </c>
      <c r="U10" s="374"/>
      <c r="V10" s="374"/>
      <c r="W10" s="374"/>
      <c r="X10" s="374"/>
      <c r="Y10" s="374"/>
      <c r="Z10" s="374"/>
      <c r="AA10" s="374"/>
      <c r="AB10" s="374"/>
      <c r="AC10" s="374"/>
      <c r="AD10" s="374"/>
      <c r="AE10" s="375"/>
      <c r="AF10" s="86"/>
      <c r="AG10" s="358">
        <v>2010</v>
      </c>
      <c r="AH10" s="358"/>
      <c r="AI10" s="358"/>
      <c r="AJ10" s="360" t="s">
        <v>10</v>
      </c>
      <c r="AK10" s="361"/>
      <c r="AL10" s="361"/>
      <c r="AM10" s="361"/>
      <c r="AN10" s="361"/>
      <c r="AO10" s="361"/>
      <c r="AP10" s="361"/>
      <c r="AQ10" s="361"/>
      <c r="AR10" s="361"/>
      <c r="AS10" s="361"/>
      <c r="AT10" s="361"/>
      <c r="AU10" s="362"/>
      <c r="AV10" s="234"/>
    </row>
    <row r="11" spans="1:48" ht="15" customHeight="1" x14ac:dyDescent="0.35">
      <c r="A11" s="366"/>
      <c r="B11" s="366"/>
      <c r="C11" s="366"/>
      <c r="D11" s="368" t="s">
        <v>3</v>
      </c>
      <c r="E11" s="369"/>
      <c r="F11" s="369"/>
      <c r="G11" s="369" t="s">
        <v>0</v>
      </c>
      <c r="H11" s="369"/>
      <c r="I11" s="369"/>
      <c r="J11" s="369" t="s">
        <v>1</v>
      </c>
      <c r="K11" s="369"/>
      <c r="L11" s="369"/>
      <c r="M11" s="369" t="s">
        <v>4</v>
      </c>
      <c r="N11" s="369"/>
      <c r="O11" s="370"/>
      <c r="P11" s="1"/>
      <c r="Q11" s="371"/>
      <c r="R11" s="371"/>
      <c r="S11" s="371"/>
      <c r="T11" s="373" t="s">
        <v>3</v>
      </c>
      <c r="U11" s="374"/>
      <c r="V11" s="374"/>
      <c r="W11" s="374" t="s">
        <v>0</v>
      </c>
      <c r="X11" s="374"/>
      <c r="Y11" s="374"/>
      <c r="Z11" s="374" t="s">
        <v>1</v>
      </c>
      <c r="AA11" s="374"/>
      <c r="AB11" s="374"/>
      <c r="AC11" s="374" t="s">
        <v>4</v>
      </c>
      <c r="AD11" s="374"/>
      <c r="AE11" s="375"/>
      <c r="AF11" s="86"/>
      <c r="AG11" s="358"/>
      <c r="AH11" s="358"/>
      <c r="AI11" s="358"/>
      <c r="AJ11" s="360" t="s">
        <v>3</v>
      </c>
      <c r="AK11" s="361"/>
      <c r="AL11" s="361"/>
      <c r="AM11" s="361" t="s">
        <v>0</v>
      </c>
      <c r="AN11" s="361"/>
      <c r="AO11" s="361"/>
      <c r="AP11" s="361" t="s">
        <v>1</v>
      </c>
      <c r="AQ11" s="361"/>
      <c r="AR11" s="361"/>
      <c r="AS11" s="361" t="s">
        <v>4</v>
      </c>
      <c r="AT11" s="361"/>
      <c r="AU11" s="362"/>
      <c r="AV11" s="234"/>
    </row>
    <row r="12" spans="1:48" ht="47" x14ac:dyDescent="0.35">
      <c r="A12" s="367"/>
      <c r="B12" s="367"/>
      <c r="C12" s="367"/>
      <c r="D12" s="2" t="s">
        <v>5</v>
      </c>
      <c r="E12" s="3" t="s">
        <v>6</v>
      </c>
      <c r="F12" s="13" t="s">
        <v>13</v>
      </c>
      <c r="G12" s="3" t="s">
        <v>5</v>
      </c>
      <c r="H12" s="3" t="s">
        <v>6</v>
      </c>
      <c r="I12" s="13" t="s">
        <v>13</v>
      </c>
      <c r="J12" s="3" t="s">
        <v>5</v>
      </c>
      <c r="K12" s="3" t="s">
        <v>6</v>
      </c>
      <c r="L12" s="13" t="s">
        <v>13</v>
      </c>
      <c r="M12" s="3" t="s">
        <v>5</v>
      </c>
      <c r="N12" s="3" t="s">
        <v>6</v>
      </c>
      <c r="O12" s="13" t="s">
        <v>13</v>
      </c>
      <c r="P12" s="1"/>
      <c r="Q12" s="372"/>
      <c r="R12" s="372"/>
      <c r="S12" s="372"/>
      <c r="T12" s="87" t="s">
        <v>5</v>
      </c>
      <c r="U12" s="88" t="s">
        <v>6</v>
      </c>
      <c r="V12" s="13" t="s">
        <v>13</v>
      </c>
      <c r="W12" s="88" t="s">
        <v>5</v>
      </c>
      <c r="X12" s="88" t="s">
        <v>6</v>
      </c>
      <c r="Y12" s="13" t="s">
        <v>13</v>
      </c>
      <c r="Z12" s="88" t="s">
        <v>5</v>
      </c>
      <c r="AA12" s="88" t="s">
        <v>6</v>
      </c>
      <c r="AB12" s="13" t="s">
        <v>13</v>
      </c>
      <c r="AC12" s="88" t="s">
        <v>5</v>
      </c>
      <c r="AD12" s="88" t="s">
        <v>6</v>
      </c>
      <c r="AE12" s="13" t="s">
        <v>13</v>
      </c>
      <c r="AF12" s="86"/>
      <c r="AG12" s="359"/>
      <c r="AH12" s="359"/>
      <c r="AI12" s="359"/>
      <c r="AJ12" s="235" t="s">
        <v>5</v>
      </c>
      <c r="AK12" s="236" t="s">
        <v>6</v>
      </c>
      <c r="AL12" s="13" t="s">
        <v>13</v>
      </c>
      <c r="AM12" s="236" t="s">
        <v>5</v>
      </c>
      <c r="AN12" s="236" t="s">
        <v>6</v>
      </c>
      <c r="AO12" s="13" t="s">
        <v>13</v>
      </c>
      <c r="AP12" s="236" t="s">
        <v>5</v>
      </c>
      <c r="AQ12" s="236" t="s">
        <v>6</v>
      </c>
      <c r="AR12" s="13" t="s">
        <v>13</v>
      </c>
      <c r="AS12" s="236" t="s">
        <v>5</v>
      </c>
      <c r="AT12" s="236" t="s">
        <v>6</v>
      </c>
      <c r="AU12" s="13" t="s">
        <v>13</v>
      </c>
      <c r="AV12" s="234"/>
    </row>
    <row r="13" spans="1:48" ht="34.5" x14ac:dyDescent="0.35">
      <c r="A13" s="363" t="s">
        <v>7</v>
      </c>
      <c r="B13" s="4" t="s">
        <v>8</v>
      </c>
      <c r="C13" s="4" t="s">
        <v>11</v>
      </c>
      <c r="D13" s="5">
        <v>1.3697930252408708</v>
      </c>
      <c r="E13" s="6">
        <v>1.3788269595118814</v>
      </c>
      <c r="F13" s="14">
        <f>E13-D13</f>
        <v>9.0339342710106241E-3</v>
      </c>
      <c r="G13" s="6">
        <v>1.4089896889003297</v>
      </c>
      <c r="H13" s="6">
        <v>1.4262003496259281</v>
      </c>
      <c r="I13" s="14">
        <f>H13-G13</f>
        <v>1.7210660725598403E-2</v>
      </c>
      <c r="J13" s="6">
        <v>1.3833936402219933</v>
      </c>
      <c r="K13" s="6">
        <v>1.4007478334449481</v>
      </c>
      <c r="L13" s="14">
        <f>K13-J13</f>
        <v>1.7354193222954839E-2</v>
      </c>
      <c r="M13" s="6">
        <v>1.3794531389492486</v>
      </c>
      <c r="N13" s="6">
        <v>1.3867196360636866</v>
      </c>
      <c r="O13" s="14">
        <f>N13-M13</f>
        <v>7.266497114438053E-3</v>
      </c>
      <c r="P13" s="1"/>
      <c r="Q13" s="376" t="s">
        <v>7</v>
      </c>
      <c r="R13" s="89" t="s">
        <v>8</v>
      </c>
      <c r="S13" s="89" t="s">
        <v>47</v>
      </c>
      <c r="T13" s="92">
        <v>10.330832342488492</v>
      </c>
      <c r="U13" s="93">
        <v>10.582937614781006</v>
      </c>
      <c r="V13" s="94">
        <f>U13-T13</f>
        <v>0.25210527229251412</v>
      </c>
      <c r="W13" s="93">
        <v>14.970711330801651</v>
      </c>
      <c r="X13" s="93">
        <v>15.536824913085834</v>
      </c>
      <c r="Y13" s="94">
        <f>X13-W13</f>
        <v>0.56611358228418318</v>
      </c>
      <c r="Z13" s="93">
        <v>15.439484861252792</v>
      </c>
      <c r="AA13" s="93">
        <v>16.034075268378508</v>
      </c>
      <c r="AB13" s="94">
        <f>AA13-Z13</f>
        <v>0.59459040712571642</v>
      </c>
      <c r="AC13" s="93">
        <v>12.095810009360157</v>
      </c>
      <c r="AD13" s="93">
        <v>12.315572604655458</v>
      </c>
      <c r="AE13" s="94">
        <f>AD13-AC13</f>
        <v>0.2197625952953004</v>
      </c>
      <c r="AF13" s="86"/>
      <c r="AG13" s="355" t="s">
        <v>7</v>
      </c>
      <c r="AH13" s="237" t="s">
        <v>8</v>
      </c>
      <c r="AI13" s="237" t="s">
        <v>49</v>
      </c>
      <c r="AJ13" s="238">
        <v>27.858758991470587</v>
      </c>
      <c r="AK13" s="239">
        <v>28.308888776740034</v>
      </c>
      <c r="AL13" s="94">
        <f>AK13-AJ13</f>
        <v>0.45012978526944636</v>
      </c>
      <c r="AM13" s="239">
        <v>35.00932576054182</v>
      </c>
      <c r="AN13" s="239">
        <v>36.154064708881123</v>
      </c>
      <c r="AO13" s="94">
        <f>AN13-AM13</f>
        <v>1.1447389483393025</v>
      </c>
      <c r="AP13" s="239">
        <v>41.566264119248757</v>
      </c>
      <c r="AQ13" s="239">
        <v>42.667075455623078</v>
      </c>
      <c r="AR13" s="94">
        <f>AQ13-AP13</f>
        <v>1.1008113363743206</v>
      </c>
      <c r="AS13" s="239">
        <v>31.615161607782589</v>
      </c>
      <c r="AT13" s="239">
        <v>32.024112798493093</v>
      </c>
      <c r="AU13" s="94">
        <f>AT13-AS13</f>
        <v>0.40895119071050345</v>
      </c>
      <c r="AV13" s="234"/>
    </row>
    <row r="14" spans="1:48" ht="34.5" x14ac:dyDescent="0.35">
      <c r="A14" s="364"/>
      <c r="B14" s="7" t="s">
        <v>9</v>
      </c>
      <c r="C14" s="7" t="s">
        <v>11</v>
      </c>
      <c r="D14" s="8">
        <v>1.4314199546292412</v>
      </c>
      <c r="E14" s="9">
        <v>1.4413787351395293</v>
      </c>
      <c r="F14" s="14">
        <f t="shared" ref="F14:F15" si="12">E14-D14</f>
        <v>9.95878051028809E-3</v>
      </c>
      <c r="G14" s="9">
        <v>1.4962515788133182</v>
      </c>
      <c r="H14" s="9">
        <v>1.5166763130364047</v>
      </c>
      <c r="I14" s="14">
        <f t="shared" ref="I14:I15" si="13">H14-G14</f>
        <v>2.0424734223086549E-2</v>
      </c>
      <c r="J14" s="9">
        <v>1.4006828912663736</v>
      </c>
      <c r="K14" s="9">
        <v>1.4187718711611272</v>
      </c>
      <c r="L14" s="14">
        <f t="shared" ref="L14:L15" si="14">K14-J14</f>
        <v>1.8088979894753665E-2</v>
      </c>
      <c r="M14" s="9">
        <v>1.4375549038553963</v>
      </c>
      <c r="N14" s="9">
        <v>1.445604826054093</v>
      </c>
      <c r="O14" s="14">
        <f t="shared" ref="O14:O15" si="15">N14-M14</f>
        <v>8.0499221986967129E-3</v>
      </c>
      <c r="P14" s="1"/>
      <c r="Q14" s="377"/>
      <c r="R14" s="90" t="s">
        <v>9</v>
      </c>
      <c r="S14" s="90" t="s">
        <v>47</v>
      </c>
      <c r="T14" s="95">
        <v>9.0848467011180976</v>
      </c>
      <c r="U14" s="96">
        <v>9.3143380004584309</v>
      </c>
      <c r="V14" s="94">
        <f t="shared" ref="V14:V15" si="16">U14-T14</f>
        <v>0.2294912993403333</v>
      </c>
      <c r="W14" s="96">
        <v>13.962009285312794</v>
      </c>
      <c r="X14" s="96">
        <v>14.518709041552043</v>
      </c>
      <c r="Y14" s="94">
        <f t="shared" ref="Y14:Y15" si="17">X14-W14</f>
        <v>0.55669975623924906</v>
      </c>
      <c r="Z14" s="96">
        <v>15.083309534647647</v>
      </c>
      <c r="AA14" s="96">
        <v>15.684627867838811</v>
      </c>
      <c r="AB14" s="94">
        <f t="shared" ref="AB14:AB15" si="18">AA14-Z14</f>
        <v>0.60131833319116446</v>
      </c>
      <c r="AC14" s="96">
        <v>10.99363901678241</v>
      </c>
      <c r="AD14" s="96">
        <v>11.201762007190675</v>
      </c>
      <c r="AE14" s="94">
        <f t="shared" ref="AE14:AE15" si="19">AD14-AC14</f>
        <v>0.2081229904082651</v>
      </c>
      <c r="AF14" s="86"/>
      <c r="AG14" s="356"/>
      <c r="AH14" s="240" t="s">
        <v>9</v>
      </c>
      <c r="AI14" s="240" t="s">
        <v>49</v>
      </c>
      <c r="AJ14" s="241">
        <v>28.715304914332798</v>
      </c>
      <c r="AK14" s="242">
        <v>29.149116391441794</v>
      </c>
      <c r="AL14" s="94">
        <f t="shared" ref="AL14:AL15" si="20">AK14-AJ14</f>
        <v>0.43381147710899626</v>
      </c>
      <c r="AM14" s="242">
        <v>34.162918512552316</v>
      </c>
      <c r="AN14" s="242">
        <v>35.143610704037954</v>
      </c>
      <c r="AO14" s="94">
        <f t="shared" ref="AO14:AO15" si="21">AN14-AM14</f>
        <v>0.98069219148563747</v>
      </c>
      <c r="AP14" s="242">
        <v>40.791709913118204</v>
      </c>
      <c r="AQ14" s="242">
        <v>41.870791202883566</v>
      </c>
      <c r="AR14" s="94">
        <f t="shared" ref="AR14:AR15" si="22">AQ14-AP14</f>
        <v>1.0790812897653623</v>
      </c>
      <c r="AS14" s="242">
        <v>31.783616140663209</v>
      </c>
      <c r="AT14" s="242">
        <v>32.165871629994129</v>
      </c>
      <c r="AU14" s="94">
        <f t="shared" ref="AU14:AU15" si="23">AT14-AS14</f>
        <v>0.38225548933091957</v>
      </c>
      <c r="AV14" s="234"/>
    </row>
    <row r="15" spans="1:48" ht="34.5" x14ac:dyDescent="0.35">
      <c r="A15" s="365"/>
      <c r="B15" s="10" t="s">
        <v>4</v>
      </c>
      <c r="C15" s="10" t="s">
        <v>11</v>
      </c>
      <c r="D15" s="11">
        <v>1.400481090875074</v>
      </c>
      <c r="E15" s="12">
        <v>1.4072049655348298</v>
      </c>
      <c r="F15" s="14">
        <f t="shared" si="12"/>
        <v>6.7238746597557686E-3</v>
      </c>
      <c r="G15" s="12">
        <v>1.4511474498612578</v>
      </c>
      <c r="H15" s="12">
        <v>1.4644449561355668</v>
      </c>
      <c r="I15" s="14">
        <f t="shared" si="13"/>
        <v>1.3297506274309034E-2</v>
      </c>
      <c r="J15" s="12">
        <v>1.3918428107248595</v>
      </c>
      <c r="K15" s="12">
        <v>1.4043677608457512</v>
      </c>
      <c r="L15" s="14">
        <f t="shared" si="14"/>
        <v>1.252495012089172E-2</v>
      </c>
      <c r="M15" s="12">
        <v>1.4081348595128791</v>
      </c>
      <c r="N15" s="12">
        <v>1.4135530458623351</v>
      </c>
      <c r="O15" s="14">
        <f t="shared" si="15"/>
        <v>5.4181863494560112E-3</v>
      </c>
      <c r="P15" s="1"/>
      <c r="Q15" s="378"/>
      <c r="R15" s="91" t="s">
        <v>4</v>
      </c>
      <c r="S15" s="91" t="s">
        <v>47</v>
      </c>
      <c r="T15" s="97">
        <v>9.7103748651947566</v>
      </c>
      <c r="U15" s="98">
        <v>9.8809555925481742</v>
      </c>
      <c r="V15" s="94">
        <f t="shared" si="16"/>
        <v>0.17058072735341767</v>
      </c>
      <c r="W15" s="98">
        <v>14.483389548556168</v>
      </c>
      <c r="X15" s="98">
        <v>14.880849686089535</v>
      </c>
      <c r="Y15" s="94">
        <f t="shared" si="17"/>
        <v>0.39746013753336662</v>
      </c>
      <c r="Z15" s="98">
        <v>15.265423760764882</v>
      </c>
      <c r="AA15" s="98">
        <v>15.688227923090981</v>
      </c>
      <c r="AB15" s="94">
        <f t="shared" si="18"/>
        <v>0.42280416232609852</v>
      </c>
      <c r="AC15" s="98">
        <v>11.551727390294959</v>
      </c>
      <c r="AD15" s="98">
        <v>11.703211548436046</v>
      </c>
      <c r="AE15" s="94">
        <f t="shared" si="19"/>
        <v>0.15148415814108773</v>
      </c>
      <c r="AF15" s="86"/>
      <c r="AG15" s="357"/>
      <c r="AH15" s="243" t="s">
        <v>4</v>
      </c>
      <c r="AI15" s="243" t="s">
        <v>49</v>
      </c>
      <c r="AJ15" s="244">
        <v>28.285289045140185</v>
      </c>
      <c r="AK15" s="245">
        <v>28.597922035647716</v>
      </c>
      <c r="AL15" s="94">
        <f t="shared" si="20"/>
        <v>0.31263299050753091</v>
      </c>
      <c r="AM15" s="245">
        <v>34.600411462766289</v>
      </c>
      <c r="AN15" s="245">
        <v>35.3583728489387</v>
      </c>
      <c r="AO15" s="94">
        <f t="shared" si="21"/>
        <v>0.75796138617241127</v>
      </c>
      <c r="AP15" s="245">
        <v>41.187743353109013</v>
      </c>
      <c r="AQ15" s="245">
        <v>41.959002160796544</v>
      </c>
      <c r="AR15" s="94">
        <f t="shared" si="22"/>
        <v>0.77125880768753063</v>
      </c>
      <c r="AS15" s="245">
        <v>31.698318562611359</v>
      </c>
      <c r="AT15" s="245">
        <v>31.978469134579417</v>
      </c>
      <c r="AU15" s="94">
        <f t="shared" si="23"/>
        <v>0.2801505719680577</v>
      </c>
      <c r="AV15" s="234"/>
    </row>
    <row r="19" spans="1:48" ht="15" customHeight="1" x14ac:dyDescent="0.35">
      <c r="A19" s="366">
        <v>2015</v>
      </c>
      <c r="B19" s="366"/>
      <c r="C19" s="366"/>
      <c r="D19" s="368" t="s">
        <v>2</v>
      </c>
      <c r="E19" s="369"/>
      <c r="F19" s="369"/>
      <c r="G19" s="369"/>
      <c r="H19" s="369"/>
      <c r="I19" s="369"/>
      <c r="J19" s="369"/>
      <c r="K19" s="369"/>
      <c r="L19" s="369"/>
      <c r="M19" s="369"/>
      <c r="N19" s="369"/>
      <c r="O19" s="370"/>
      <c r="P19" s="1"/>
      <c r="Q19" s="371">
        <v>2015</v>
      </c>
      <c r="R19" s="371"/>
      <c r="S19" s="371"/>
      <c r="T19" s="373" t="s">
        <v>2</v>
      </c>
      <c r="U19" s="374"/>
      <c r="V19" s="374"/>
      <c r="W19" s="374"/>
      <c r="X19" s="374"/>
      <c r="Y19" s="374"/>
      <c r="Z19" s="374"/>
      <c r="AA19" s="374"/>
      <c r="AB19" s="374"/>
      <c r="AC19" s="374"/>
      <c r="AD19" s="374"/>
      <c r="AE19" s="375"/>
      <c r="AF19" s="86"/>
      <c r="AG19" s="358">
        <v>2015</v>
      </c>
      <c r="AH19" s="358"/>
      <c r="AI19" s="358"/>
      <c r="AJ19" s="360" t="s">
        <v>2</v>
      </c>
      <c r="AK19" s="361"/>
      <c r="AL19" s="361"/>
      <c r="AM19" s="361"/>
      <c r="AN19" s="361"/>
      <c r="AO19" s="361"/>
      <c r="AP19" s="361"/>
      <c r="AQ19" s="361"/>
      <c r="AR19" s="361"/>
      <c r="AS19" s="361"/>
      <c r="AT19" s="361"/>
      <c r="AU19" s="362"/>
      <c r="AV19" s="234"/>
    </row>
    <row r="20" spans="1:48" ht="15" customHeight="1" x14ac:dyDescent="0.35">
      <c r="A20" s="366"/>
      <c r="B20" s="366"/>
      <c r="C20" s="366"/>
      <c r="D20" s="368" t="s">
        <v>3</v>
      </c>
      <c r="E20" s="369"/>
      <c r="F20" s="369"/>
      <c r="G20" s="369" t="s">
        <v>0</v>
      </c>
      <c r="H20" s="369"/>
      <c r="I20" s="369"/>
      <c r="J20" s="369" t="s">
        <v>1</v>
      </c>
      <c r="K20" s="369"/>
      <c r="L20" s="369"/>
      <c r="M20" s="369" t="s">
        <v>4</v>
      </c>
      <c r="N20" s="369"/>
      <c r="O20" s="370"/>
      <c r="P20" s="1"/>
      <c r="Q20" s="371"/>
      <c r="R20" s="371"/>
      <c r="S20" s="371"/>
      <c r="T20" s="373" t="s">
        <v>3</v>
      </c>
      <c r="U20" s="374"/>
      <c r="V20" s="374"/>
      <c r="W20" s="374" t="s">
        <v>0</v>
      </c>
      <c r="X20" s="374"/>
      <c r="Y20" s="374"/>
      <c r="Z20" s="374" t="s">
        <v>1</v>
      </c>
      <c r="AA20" s="374"/>
      <c r="AB20" s="374"/>
      <c r="AC20" s="374" t="s">
        <v>4</v>
      </c>
      <c r="AD20" s="374"/>
      <c r="AE20" s="375"/>
      <c r="AF20" s="86"/>
      <c r="AG20" s="358"/>
      <c r="AH20" s="358"/>
      <c r="AI20" s="358"/>
      <c r="AJ20" s="360" t="s">
        <v>3</v>
      </c>
      <c r="AK20" s="361"/>
      <c r="AL20" s="361"/>
      <c r="AM20" s="361" t="s">
        <v>0</v>
      </c>
      <c r="AN20" s="361"/>
      <c r="AO20" s="361"/>
      <c r="AP20" s="361" t="s">
        <v>1</v>
      </c>
      <c r="AQ20" s="361"/>
      <c r="AR20" s="361"/>
      <c r="AS20" s="361" t="s">
        <v>4</v>
      </c>
      <c r="AT20" s="361"/>
      <c r="AU20" s="362"/>
      <c r="AV20" s="234"/>
    </row>
    <row r="21" spans="1:48" ht="47" x14ac:dyDescent="0.35">
      <c r="A21" s="367"/>
      <c r="B21" s="367"/>
      <c r="C21" s="367"/>
      <c r="D21" s="2" t="s">
        <v>5</v>
      </c>
      <c r="E21" s="3" t="s">
        <v>6</v>
      </c>
      <c r="F21" s="13" t="s">
        <v>13</v>
      </c>
      <c r="G21" s="3" t="s">
        <v>5</v>
      </c>
      <c r="H21" s="3" t="s">
        <v>6</v>
      </c>
      <c r="I21" s="13" t="s">
        <v>13</v>
      </c>
      <c r="J21" s="3" t="s">
        <v>5</v>
      </c>
      <c r="K21" s="3" t="s">
        <v>6</v>
      </c>
      <c r="L21" s="13" t="s">
        <v>13</v>
      </c>
      <c r="M21" s="3" t="s">
        <v>5</v>
      </c>
      <c r="N21" s="3" t="s">
        <v>6</v>
      </c>
      <c r="O21" s="13" t="s">
        <v>13</v>
      </c>
      <c r="P21" s="1"/>
      <c r="Q21" s="372"/>
      <c r="R21" s="372"/>
      <c r="S21" s="372"/>
      <c r="T21" s="87" t="s">
        <v>5</v>
      </c>
      <c r="U21" s="88" t="s">
        <v>6</v>
      </c>
      <c r="V21" s="13" t="s">
        <v>13</v>
      </c>
      <c r="W21" s="88" t="s">
        <v>5</v>
      </c>
      <c r="X21" s="88" t="s">
        <v>6</v>
      </c>
      <c r="Y21" s="13" t="s">
        <v>13</v>
      </c>
      <c r="Z21" s="88" t="s">
        <v>5</v>
      </c>
      <c r="AA21" s="88" t="s">
        <v>6</v>
      </c>
      <c r="AB21" s="13" t="s">
        <v>13</v>
      </c>
      <c r="AC21" s="88" t="s">
        <v>5</v>
      </c>
      <c r="AD21" s="88" t="s">
        <v>6</v>
      </c>
      <c r="AE21" s="13" t="s">
        <v>13</v>
      </c>
      <c r="AF21" s="86"/>
      <c r="AG21" s="359"/>
      <c r="AH21" s="359"/>
      <c r="AI21" s="359"/>
      <c r="AJ21" s="235" t="s">
        <v>5</v>
      </c>
      <c r="AK21" s="236" t="s">
        <v>6</v>
      </c>
      <c r="AL21" s="13" t="s">
        <v>13</v>
      </c>
      <c r="AM21" s="236" t="s">
        <v>5</v>
      </c>
      <c r="AN21" s="236" t="s">
        <v>6</v>
      </c>
      <c r="AO21" s="13" t="s">
        <v>13</v>
      </c>
      <c r="AP21" s="236" t="s">
        <v>5</v>
      </c>
      <c r="AQ21" s="236" t="s">
        <v>6</v>
      </c>
      <c r="AR21" s="13" t="s">
        <v>13</v>
      </c>
      <c r="AS21" s="236" t="s">
        <v>5</v>
      </c>
      <c r="AT21" s="236" t="s">
        <v>6</v>
      </c>
      <c r="AU21" s="13" t="s">
        <v>13</v>
      </c>
      <c r="AV21" s="234"/>
    </row>
    <row r="22" spans="1:48" ht="69" x14ac:dyDescent="0.35">
      <c r="A22" s="363" t="s">
        <v>7</v>
      </c>
      <c r="B22" s="4" t="s">
        <v>8</v>
      </c>
      <c r="C22" s="4" t="s">
        <v>11</v>
      </c>
      <c r="D22" s="5">
        <v>1.3372382463429666</v>
      </c>
      <c r="E22" s="6">
        <v>1.3466359071758256</v>
      </c>
      <c r="F22" s="14">
        <f>E22-D22</f>
        <v>9.3976608328589784E-3</v>
      </c>
      <c r="G22" s="6">
        <v>1.3735306755272032</v>
      </c>
      <c r="H22" s="6">
        <v>1.3911072562670499</v>
      </c>
      <c r="I22" s="14">
        <f>H22-G22</f>
        <v>1.7576580739846692E-2</v>
      </c>
      <c r="J22" s="6">
        <v>1.3294847528986165</v>
      </c>
      <c r="K22" s="6">
        <v>1.3464334608148891</v>
      </c>
      <c r="L22" s="14">
        <f>K22-J22</f>
        <v>1.6948707916272676E-2</v>
      </c>
      <c r="M22" s="6">
        <v>1.3427898508756142</v>
      </c>
      <c r="N22" s="6">
        <v>1.3502406601975607</v>
      </c>
      <c r="O22" s="14">
        <f>N22-M22</f>
        <v>7.4508093219465277E-3</v>
      </c>
      <c r="P22" s="1"/>
      <c r="Q22" s="376" t="s">
        <v>7</v>
      </c>
      <c r="R22" s="89" t="s">
        <v>8</v>
      </c>
      <c r="S22" s="89" t="s">
        <v>48</v>
      </c>
      <c r="T22" s="92">
        <v>9.8467233882822285</v>
      </c>
      <c r="U22" s="93">
        <v>10.102799036795453</v>
      </c>
      <c r="V22" s="94">
        <f>U22-T22</f>
        <v>0.25607564851322451</v>
      </c>
      <c r="W22" s="93">
        <v>14.427459746728656</v>
      </c>
      <c r="X22" s="93">
        <v>14.98637877227587</v>
      </c>
      <c r="Y22" s="94">
        <f>X22-W22</f>
        <v>0.55891902554721362</v>
      </c>
      <c r="Z22" s="93">
        <v>16.642640438607764</v>
      </c>
      <c r="AA22" s="93">
        <v>17.301069629311201</v>
      </c>
      <c r="AB22" s="94">
        <f>AA22-Z22</f>
        <v>0.65842919070343697</v>
      </c>
      <c r="AC22" s="93">
        <v>11.978391805375756</v>
      </c>
      <c r="AD22" s="93">
        <v>12.207144381658594</v>
      </c>
      <c r="AE22" s="94">
        <f>AD22-AC22</f>
        <v>0.2287525762828384</v>
      </c>
      <c r="AF22" s="86"/>
      <c r="AG22" s="355" t="s">
        <v>7</v>
      </c>
      <c r="AH22" s="237" t="s">
        <v>8</v>
      </c>
      <c r="AI22" s="237" t="s">
        <v>58</v>
      </c>
      <c r="AJ22" s="238">
        <v>27.886768212980247</v>
      </c>
      <c r="AK22" s="239">
        <v>28.358386277633429</v>
      </c>
      <c r="AL22" s="94">
        <f>AK22-AJ22</f>
        <v>0.47161806465318179</v>
      </c>
      <c r="AM22" s="239">
        <v>34.378499680226163</v>
      </c>
      <c r="AN22" s="239">
        <v>35.377604215011509</v>
      </c>
      <c r="AO22" s="94">
        <f>AN22-AM22</f>
        <v>0.99910453478534578</v>
      </c>
      <c r="AP22" s="239">
        <v>42.395743280980987</v>
      </c>
      <c r="AQ22" s="239">
        <v>43.592049244012145</v>
      </c>
      <c r="AR22" s="94">
        <f>AQ22-AP22</f>
        <v>1.1963059630311577</v>
      </c>
      <c r="AS22" s="239">
        <v>31.805545398810047</v>
      </c>
      <c r="AT22" s="239">
        <v>32.222936281918358</v>
      </c>
      <c r="AU22" s="94">
        <f>AT22-AS22</f>
        <v>0.41739088310831107</v>
      </c>
      <c r="AV22" s="234"/>
    </row>
    <row r="23" spans="1:48" ht="69" x14ac:dyDescent="0.35">
      <c r="A23" s="364"/>
      <c r="B23" s="7" t="s">
        <v>9</v>
      </c>
      <c r="C23" s="7" t="s">
        <v>12</v>
      </c>
      <c r="D23" s="8">
        <v>1.4275347602502086</v>
      </c>
      <c r="E23" s="9">
        <v>1.4380681827398893</v>
      </c>
      <c r="F23" s="14">
        <f t="shared" ref="F23:F24" si="24">E23-D23</f>
        <v>1.0533422489680699E-2</v>
      </c>
      <c r="G23" s="9">
        <v>1.479230150333366</v>
      </c>
      <c r="H23" s="9">
        <v>1.5003321024832283</v>
      </c>
      <c r="I23" s="14">
        <f t="shared" ref="I23:I24" si="25">H23-G23</f>
        <v>2.1101952149862324E-2</v>
      </c>
      <c r="J23" s="9">
        <v>1.379459177481315</v>
      </c>
      <c r="K23" s="9">
        <v>1.3988471703542762</v>
      </c>
      <c r="L23" s="14">
        <f t="shared" ref="L23:L24" si="26">K23-J23</f>
        <v>1.9387992872961224E-2</v>
      </c>
      <c r="M23" s="9">
        <v>1.4283905065460087</v>
      </c>
      <c r="N23" s="9">
        <v>1.4368838728077122</v>
      </c>
      <c r="O23" s="14">
        <f t="shared" ref="O23:O24" si="27">N23-M23</f>
        <v>8.4933662617034944E-3</v>
      </c>
      <c r="P23" s="1"/>
      <c r="Q23" s="377"/>
      <c r="R23" s="90" t="s">
        <v>9</v>
      </c>
      <c r="S23" s="90" t="s">
        <v>48</v>
      </c>
      <c r="T23" s="95">
        <v>9.5503688399897833</v>
      </c>
      <c r="U23" s="96">
        <v>9.7936903042645458</v>
      </c>
      <c r="V23" s="94">
        <f t="shared" ref="V23:V24" si="28">U23-T23</f>
        <v>0.24332146427476253</v>
      </c>
      <c r="W23" s="96">
        <v>13.636143151197716</v>
      </c>
      <c r="X23" s="96">
        <v>14.198945201060365</v>
      </c>
      <c r="Y23" s="94">
        <f t="shared" ref="Y23:Y24" si="29">X23-W23</f>
        <v>0.5628020498626487</v>
      </c>
      <c r="Z23" s="96">
        <v>14.51652075029158</v>
      </c>
      <c r="AA23" s="96">
        <v>15.109834948891457</v>
      </c>
      <c r="AB23" s="94">
        <f t="shared" ref="AB23:AB24" si="30">AA23-Z23</f>
        <v>0.59331419859987733</v>
      </c>
      <c r="AC23" s="96">
        <v>11.147867430039989</v>
      </c>
      <c r="AD23" s="96">
        <v>11.362227606862659</v>
      </c>
      <c r="AE23" s="94">
        <f t="shared" ref="AE23:AE24" si="31">AD23-AC23</f>
        <v>0.2143601768226695</v>
      </c>
      <c r="AF23" s="86"/>
      <c r="AG23" s="356"/>
      <c r="AH23" s="240" t="s">
        <v>9</v>
      </c>
      <c r="AI23" s="240" t="s">
        <v>58</v>
      </c>
      <c r="AJ23" s="241">
        <v>28.39038157397934</v>
      </c>
      <c r="AK23" s="242">
        <v>28.803707070601142</v>
      </c>
      <c r="AL23" s="94">
        <f t="shared" ref="AL23:AL24" si="32">AK23-AJ23</f>
        <v>0.41332549662180185</v>
      </c>
      <c r="AM23" s="242">
        <v>33.075892789014269</v>
      </c>
      <c r="AN23" s="242">
        <v>33.998551046036653</v>
      </c>
      <c r="AO23" s="94">
        <f t="shared" ref="AO23:AO24" si="33">AN23-AM23</f>
        <v>0.92265825702238402</v>
      </c>
      <c r="AP23" s="242">
        <v>40.189921394785038</v>
      </c>
      <c r="AQ23" s="242">
        <v>41.269924739617856</v>
      </c>
      <c r="AR23" s="94">
        <f t="shared" ref="AR23:AR24" si="34">AQ23-AP23</f>
        <v>1.0800033448328179</v>
      </c>
      <c r="AS23" s="242">
        <v>31.287751079675985</v>
      </c>
      <c r="AT23" s="242">
        <v>31.656028249485402</v>
      </c>
      <c r="AU23" s="94">
        <f t="shared" ref="AU23:AU24" si="35">AT23-AS23</f>
        <v>0.36827716980941716</v>
      </c>
      <c r="AV23" s="234"/>
    </row>
    <row r="24" spans="1:48" ht="69" x14ac:dyDescent="0.35">
      <c r="A24" s="365"/>
      <c r="B24" s="10" t="s">
        <v>4</v>
      </c>
      <c r="C24" s="10" t="s">
        <v>11</v>
      </c>
      <c r="D24" s="11">
        <v>1.3833004832797289</v>
      </c>
      <c r="E24" s="12">
        <v>1.3903843755730543</v>
      </c>
      <c r="F24" s="14">
        <f t="shared" si="24"/>
        <v>7.0838922933254E-3</v>
      </c>
      <c r="G24" s="12">
        <v>1.4245822271402204</v>
      </c>
      <c r="H24" s="12">
        <v>1.4382565395370603</v>
      </c>
      <c r="I24" s="14">
        <f t="shared" si="25"/>
        <v>1.3674312396839916E-2</v>
      </c>
      <c r="J24" s="12">
        <v>1.3538619265032219</v>
      </c>
      <c r="K24" s="12">
        <v>1.3667031561334826</v>
      </c>
      <c r="L24" s="14">
        <f t="shared" si="26"/>
        <v>1.2841229630260687E-2</v>
      </c>
      <c r="M24" s="12">
        <v>1.3856829514628843</v>
      </c>
      <c r="N24" s="12">
        <v>1.3913396143796344</v>
      </c>
      <c r="O24" s="14">
        <f t="shared" si="27"/>
        <v>5.6566629167500437E-3</v>
      </c>
      <c r="P24" s="1"/>
      <c r="Q24" s="378"/>
      <c r="R24" s="91" t="s">
        <v>4</v>
      </c>
      <c r="S24" s="91" t="s">
        <v>48</v>
      </c>
      <c r="T24" s="97">
        <v>9.6955464177653514</v>
      </c>
      <c r="U24" s="98">
        <v>9.8720174625069905</v>
      </c>
      <c r="V24" s="94">
        <f t="shared" si="28"/>
        <v>0.1764710447416391</v>
      </c>
      <c r="W24" s="98">
        <v>14.045263523965335</v>
      </c>
      <c r="X24" s="98">
        <v>14.442002643498768</v>
      </c>
      <c r="Y24" s="94">
        <f t="shared" si="29"/>
        <v>0.39673911953343222</v>
      </c>
      <c r="Z24" s="98">
        <v>15.605534175173149</v>
      </c>
      <c r="AA24" s="98">
        <v>16.050159332664268</v>
      </c>
      <c r="AB24" s="94">
        <f t="shared" si="30"/>
        <v>0.44462515749111908</v>
      </c>
      <c r="AC24" s="98">
        <v>11.562229507406601</v>
      </c>
      <c r="AD24" s="98">
        <v>11.718971734610895</v>
      </c>
      <c r="AE24" s="94">
        <f t="shared" si="31"/>
        <v>0.15674222720429398</v>
      </c>
      <c r="AF24" s="86"/>
      <c r="AG24" s="357"/>
      <c r="AH24" s="243" t="s">
        <v>4</v>
      </c>
      <c r="AI24" s="243" t="s">
        <v>58</v>
      </c>
      <c r="AJ24" s="244">
        <v>28.143672460498692</v>
      </c>
      <c r="AK24" s="245">
        <v>28.456449003427661</v>
      </c>
      <c r="AL24" s="94">
        <f t="shared" si="32"/>
        <v>0.31277654292896884</v>
      </c>
      <c r="AM24" s="245">
        <v>33.74935650747009</v>
      </c>
      <c r="AN24" s="245">
        <v>34.431583748751812</v>
      </c>
      <c r="AO24" s="94">
        <f t="shared" si="33"/>
        <v>0.68222724128172274</v>
      </c>
      <c r="AP24" s="245">
        <v>41.319758844748968</v>
      </c>
      <c r="AQ24" s="245">
        <v>42.12791776176033</v>
      </c>
      <c r="AR24" s="94">
        <f t="shared" si="34"/>
        <v>0.80815891701136167</v>
      </c>
      <c r="AS24" s="245">
        <v>31.546087061251825</v>
      </c>
      <c r="AT24" s="245">
        <v>31.824329224842117</v>
      </c>
      <c r="AU24" s="94">
        <f t="shared" si="35"/>
        <v>0.27824216359029208</v>
      </c>
      <c r="AV24" s="234"/>
    </row>
  </sheetData>
  <mergeCells count="63">
    <mergeCell ref="Q22:Q24"/>
    <mergeCell ref="Q13:Q15"/>
    <mergeCell ref="Q4:Q6"/>
    <mergeCell ref="Q10:S12"/>
    <mergeCell ref="T10:AE10"/>
    <mergeCell ref="T11:V11"/>
    <mergeCell ref="W11:Y11"/>
    <mergeCell ref="Z11:AB11"/>
    <mergeCell ref="AC11:AE11"/>
    <mergeCell ref="Q19:S21"/>
    <mergeCell ref="T19:AE19"/>
    <mergeCell ref="T20:V20"/>
    <mergeCell ref="W20:Y20"/>
    <mergeCell ref="Z20:AB20"/>
    <mergeCell ref="AC20:AE20"/>
    <mergeCell ref="Q1:S3"/>
    <mergeCell ref="T1:AE1"/>
    <mergeCell ref="T2:V2"/>
    <mergeCell ref="W2:Y2"/>
    <mergeCell ref="Z2:AB2"/>
    <mergeCell ref="AC2:AE2"/>
    <mergeCell ref="A1:C3"/>
    <mergeCell ref="D1:O1"/>
    <mergeCell ref="D2:F2"/>
    <mergeCell ref="G2:I2"/>
    <mergeCell ref="J2:L2"/>
    <mergeCell ref="M2:O2"/>
    <mergeCell ref="AG4:AG6"/>
    <mergeCell ref="A22:A24"/>
    <mergeCell ref="A19:C21"/>
    <mergeCell ref="D19:O19"/>
    <mergeCell ref="D20:F20"/>
    <mergeCell ref="G20:I20"/>
    <mergeCell ref="J20:L20"/>
    <mergeCell ref="M20:O20"/>
    <mergeCell ref="A13:A15"/>
    <mergeCell ref="A4:A6"/>
    <mergeCell ref="A10:C12"/>
    <mergeCell ref="D10:O10"/>
    <mergeCell ref="D11:F11"/>
    <mergeCell ref="G11:I11"/>
    <mergeCell ref="J11:L11"/>
    <mergeCell ref="M11:O11"/>
    <mergeCell ref="AG1:AI3"/>
    <mergeCell ref="AJ1:AU1"/>
    <mergeCell ref="AJ2:AL2"/>
    <mergeCell ref="AM2:AO2"/>
    <mergeCell ref="AP2:AR2"/>
    <mergeCell ref="AS2:AU2"/>
    <mergeCell ref="AJ11:AL11"/>
    <mergeCell ref="AM11:AO11"/>
    <mergeCell ref="AP11:AR11"/>
    <mergeCell ref="AS11:AU11"/>
    <mergeCell ref="AG13:AG15"/>
    <mergeCell ref="AG10:AI12"/>
    <mergeCell ref="AJ10:AU10"/>
    <mergeCell ref="AG22:AG24"/>
    <mergeCell ref="AG19:AI21"/>
    <mergeCell ref="AJ19:AU19"/>
    <mergeCell ref="AJ20:AL20"/>
    <mergeCell ref="AM20:AO20"/>
    <mergeCell ref="AP20:AR20"/>
    <mergeCell ref="AS20:AU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Y45"/>
  <sheetViews>
    <sheetView topLeftCell="AK1" zoomScale="80" zoomScaleNormal="80" workbookViewId="0">
      <selection activeCell="AI14" sqref="AI1:AJ1048576"/>
    </sheetView>
  </sheetViews>
  <sheetFormatPr baseColWidth="10" defaultRowHeight="14.5" x14ac:dyDescent="0.35"/>
  <cols>
    <col min="7" max="7" width="8.453125" customWidth="1"/>
    <col min="10" max="10" width="7.54296875" customWidth="1"/>
    <col min="13" max="13" width="8.1796875" customWidth="1"/>
    <col min="16" max="16" width="9.26953125" customWidth="1"/>
  </cols>
  <sheetData>
    <row r="1" spans="1:51" ht="15" customHeight="1" x14ac:dyDescent="0.35">
      <c r="A1" s="389">
        <v>2005</v>
      </c>
      <c r="B1" s="389"/>
      <c r="C1" s="389"/>
      <c r="D1" s="389"/>
      <c r="E1" s="391" t="s">
        <v>10</v>
      </c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3"/>
      <c r="Q1" s="144"/>
      <c r="R1" s="400">
        <v>2005</v>
      </c>
      <c r="S1" s="400"/>
      <c r="T1" s="400"/>
      <c r="U1" s="400"/>
      <c r="V1" s="402" t="s">
        <v>10</v>
      </c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6"/>
      <c r="AH1" s="158"/>
      <c r="AI1" s="382">
        <v>2005</v>
      </c>
      <c r="AJ1" s="382"/>
      <c r="AK1" s="382"/>
      <c r="AL1" s="382"/>
      <c r="AM1" s="384" t="s">
        <v>10</v>
      </c>
      <c r="AN1" s="385"/>
      <c r="AO1" s="385"/>
      <c r="AP1" s="385"/>
      <c r="AQ1" s="385"/>
      <c r="AR1" s="385"/>
      <c r="AS1" s="385"/>
      <c r="AT1" s="385"/>
      <c r="AU1" s="385"/>
      <c r="AV1" s="385"/>
      <c r="AW1" s="385"/>
      <c r="AX1" s="386"/>
      <c r="AY1" s="246"/>
    </row>
    <row r="2" spans="1:51" ht="15" customHeight="1" x14ac:dyDescent="0.35">
      <c r="A2" s="389"/>
      <c r="B2" s="389"/>
      <c r="C2" s="389"/>
      <c r="D2" s="389"/>
      <c r="E2" s="391" t="s">
        <v>3</v>
      </c>
      <c r="F2" s="392"/>
      <c r="G2" s="392"/>
      <c r="H2" s="392" t="s">
        <v>0</v>
      </c>
      <c r="I2" s="392"/>
      <c r="J2" s="392"/>
      <c r="K2" s="392" t="s">
        <v>1</v>
      </c>
      <c r="L2" s="392"/>
      <c r="M2" s="392"/>
      <c r="N2" s="392" t="s">
        <v>4</v>
      </c>
      <c r="O2" s="392"/>
      <c r="P2" s="393"/>
      <c r="Q2" s="144"/>
      <c r="R2" s="400"/>
      <c r="S2" s="400"/>
      <c r="T2" s="400"/>
      <c r="U2" s="400"/>
      <c r="V2" s="402" t="s">
        <v>3</v>
      </c>
      <c r="W2" s="395"/>
      <c r="X2" s="395"/>
      <c r="Y2" s="395" t="s">
        <v>0</v>
      </c>
      <c r="Z2" s="395"/>
      <c r="AA2" s="395"/>
      <c r="AB2" s="395" t="s">
        <v>1</v>
      </c>
      <c r="AC2" s="395"/>
      <c r="AD2" s="395"/>
      <c r="AE2" s="395" t="s">
        <v>4</v>
      </c>
      <c r="AF2" s="395"/>
      <c r="AG2" s="396"/>
      <c r="AH2" s="158"/>
      <c r="AI2" s="382"/>
      <c r="AJ2" s="382"/>
      <c r="AK2" s="382"/>
      <c r="AL2" s="382"/>
      <c r="AM2" s="384" t="s">
        <v>3</v>
      </c>
      <c r="AN2" s="385"/>
      <c r="AO2" s="385"/>
      <c r="AP2" s="385" t="s">
        <v>0</v>
      </c>
      <c r="AQ2" s="385"/>
      <c r="AR2" s="385"/>
      <c r="AS2" s="385" t="s">
        <v>1</v>
      </c>
      <c r="AT2" s="385"/>
      <c r="AU2" s="385"/>
      <c r="AV2" s="385" t="s">
        <v>4</v>
      </c>
      <c r="AW2" s="385"/>
      <c r="AX2" s="386"/>
      <c r="AY2" s="246"/>
    </row>
    <row r="3" spans="1:51" ht="15" customHeight="1" x14ac:dyDescent="0.35">
      <c r="A3" s="389"/>
      <c r="B3" s="389"/>
      <c r="C3" s="389"/>
      <c r="D3" s="389"/>
      <c r="E3" s="391" t="s">
        <v>11</v>
      </c>
      <c r="F3" s="392"/>
      <c r="G3" s="392"/>
      <c r="H3" s="392" t="s">
        <v>11</v>
      </c>
      <c r="I3" s="392"/>
      <c r="J3" s="392"/>
      <c r="K3" s="392" t="s">
        <v>11</v>
      </c>
      <c r="L3" s="392"/>
      <c r="M3" s="392"/>
      <c r="N3" s="392" t="s">
        <v>11</v>
      </c>
      <c r="O3" s="392"/>
      <c r="P3" s="393"/>
      <c r="Q3" s="144"/>
      <c r="R3" s="400"/>
      <c r="S3" s="400"/>
      <c r="T3" s="400"/>
      <c r="U3" s="400"/>
      <c r="V3" s="402" t="s">
        <v>46</v>
      </c>
      <c r="W3" s="395"/>
      <c r="X3" s="395"/>
      <c r="Y3" s="395" t="s">
        <v>46</v>
      </c>
      <c r="Z3" s="395"/>
      <c r="AA3" s="395"/>
      <c r="AB3" s="395" t="s">
        <v>46</v>
      </c>
      <c r="AC3" s="395"/>
      <c r="AD3" s="395"/>
      <c r="AE3" s="395" t="s">
        <v>46</v>
      </c>
      <c r="AF3" s="395"/>
      <c r="AG3" s="396"/>
      <c r="AH3" s="158"/>
      <c r="AI3" s="382"/>
      <c r="AJ3" s="382"/>
      <c r="AK3" s="382"/>
      <c r="AL3" s="382"/>
      <c r="AM3" s="384" t="s">
        <v>49</v>
      </c>
      <c r="AN3" s="385"/>
      <c r="AO3" s="385"/>
      <c r="AP3" s="385" t="s">
        <v>49</v>
      </c>
      <c r="AQ3" s="385"/>
      <c r="AR3" s="385"/>
      <c r="AS3" s="385" t="s">
        <v>49</v>
      </c>
      <c r="AT3" s="385"/>
      <c r="AU3" s="385"/>
      <c r="AV3" s="385" t="s">
        <v>49</v>
      </c>
      <c r="AW3" s="385"/>
      <c r="AX3" s="386"/>
      <c r="AY3" s="246"/>
    </row>
    <row r="4" spans="1:51" ht="47" x14ac:dyDescent="0.35">
      <c r="A4" s="390"/>
      <c r="B4" s="390"/>
      <c r="C4" s="390"/>
      <c r="D4" s="390"/>
      <c r="E4" s="145" t="s">
        <v>5</v>
      </c>
      <c r="F4" s="146" t="s">
        <v>6</v>
      </c>
      <c r="G4" s="156" t="s">
        <v>13</v>
      </c>
      <c r="H4" s="146" t="s">
        <v>5</v>
      </c>
      <c r="I4" s="146" t="s">
        <v>6</v>
      </c>
      <c r="J4" s="156" t="s">
        <v>13</v>
      </c>
      <c r="K4" s="146" t="s">
        <v>5</v>
      </c>
      <c r="L4" s="146" t="s">
        <v>6</v>
      </c>
      <c r="M4" s="156" t="s">
        <v>13</v>
      </c>
      <c r="N4" s="146" t="s">
        <v>5</v>
      </c>
      <c r="O4" s="146" t="s">
        <v>6</v>
      </c>
      <c r="P4" s="156" t="s">
        <v>13</v>
      </c>
      <c r="Q4" s="144"/>
      <c r="R4" s="401"/>
      <c r="S4" s="401"/>
      <c r="T4" s="401"/>
      <c r="U4" s="401"/>
      <c r="V4" s="159" t="s">
        <v>5</v>
      </c>
      <c r="W4" s="160" t="s">
        <v>6</v>
      </c>
      <c r="X4" s="156" t="s">
        <v>13</v>
      </c>
      <c r="Y4" s="160" t="s">
        <v>5</v>
      </c>
      <c r="Z4" s="160" t="s">
        <v>6</v>
      </c>
      <c r="AA4" s="156" t="s">
        <v>13</v>
      </c>
      <c r="AB4" s="160" t="s">
        <v>5</v>
      </c>
      <c r="AC4" s="160" t="s">
        <v>6</v>
      </c>
      <c r="AD4" s="156" t="s">
        <v>13</v>
      </c>
      <c r="AE4" s="160" t="s">
        <v>5</v>
      </c>
      <c r="AF4" s="160" t="s">
        <v>6</v>
      </c>
      <c r="AG4" s="156" t="s">
        <v>13</v>
      </c>
      <c r="AH4" s="158"/>
      <c r="AI4" s="383"/>
      <c r="AJ4" s="383"/>
      <c r="AK4" s="383"/>
      <c r="AL4" s="383"/>
      <c r="AM4" s="247" t="s">
        <v>5</v>
      </c>
      <c r="AN4" s="248" t="s">
        <v>6</v>
      </c>
      <c r="AO4" s="156" t="s">
        <v>13</v>
      </c>
      <c r="AP4" s="248" t="s">
        <v>5</v>
      </c>
      <c r="AQ4" s="248" t="s">
        <v>6</v>
      </c>
      <c r="AR4" s="156" t="s">
        <v>13</v>
      </c>
      <c r="AS4" s="248" t="s">
        <v>5</v>
      </c>
      <c r="AT4" s="248" t="s">
        <v>6</v>
      </c>
      <c r="AU4" s="156" t="s">
        <v>13</v>
      </c>
      <c r="AV4" s="248" t="s">
        <v>5</v>
      </c>
      <c r="AW4" s="248" t="s">
        <v>6</v>
      </c>
      <c r="AX4" s="156" t="s">
        <v>13</v>
      </c>
      <c r="AY4" s="246"/>
    </row>
    <row r="5" spans="1:51" ht="15" customHeight="1" x14ac:dyDescent="0.35">
      <c r="A5" s="394" t="s">
        <v>51</v>
      </c>
      <c r="B5" s="394" t="s">
        <v>52</v>
      </c>
      <c r="C5" s="394" t="s">
        <v>7</v>
      </c>
      <c r="D5" s="147" t="s">
        <v>8</v>
      </c>
      <c r="E5" s="148">
        <v>1.424242049218039</v>
      </c>
      <c r="F5" s="149">
        <v>1.4396935549430119</v>
      </c>
      <c r="G5" s="157">
        <f>F5-E5</f>
        <v>1.5451505724972892E-2</v>
      </c>
      <c r="H5" s="149">
        <v>1.5482790494015446</v>
      </c>
      <c r="I5" s="149">
        <v>1.580775536783257</v>
      </c>
      <c r="J5" s="157">
        <f>I5-H5</f>
        <v>3.2496487381712402E-2</v>
      </c>
      <c r="K5" s="149">
        <v>1.5283178205725041</v>
      </c>
      <c r="L5" s="149">
        <v>1.5624454777969747</v>
      </c>
      <c r="M5" s="157">
        <f>L5-K5</f>
        <v>3.4127657224470642E-2</v>
      </c>
      <c r="N5" s="149">
        <v>1.4653836254524704</v>
      </c>
      <c r="O5" s="149">
        <v>1.478421215920523</v>
      </c>
      <c r="P5" s="157">
        <f>O5-N5</f>
        <v>1.303759046805264E-2</v>
      </c>
      <c r="Q5" s="144"/>
      <c r="R5" s="397" t="s">
        <v>51</v>
      </c>
      <c r="S5" s="397" t="s">
        <v>52</v>
      </c>
      <c r="T5" s="397" t="s">
        <v>7</v>
      </c>
      <c r="U5" s="161" t="s">
        <v>8</v>
      </c>
      <c r="V5" s="170">
        <v>10.407307906128745</v>
      </c>
      <c r="W5" s="171">
        <v>10.837443558158212</v>
      </c>
      <c r="X5" s="157">
        <f>W5-V5</f>
        <v>0.4301356520294668</v>
      </c>
      <c r="Y5" s="171">
        <v>15.420639441282292</v>
      </c>
      <c r="Z5" s="171">
        <v>16.493281776014662</v>
      </c>
      <c r="AA5" s="157">
        <f>Z5-Y5</f>
        <v>1.0726423347323699</v>
      </c>
      <c r="AB5" s="171">
        <v>15.459744142310281</v>
      </c>
      <c r="AC5" s="171">
        <v>16.594085686221522</v>
      </c>
      <c r="AD5" s="157">
        <f>AC5-AB5</f>
        <v>1.1343415439112405</v>
      </c>
      <c r="AE5" s="171">
        <v>12.211319311172369</v>
      </c>
      <c r="AF5" s="171">
        <v>12.605377778047851</v>
      </c>
      <c r="AG5" s="157">
        <f>AF5-AE5</f>
        <v>0.39405846687548163</v>
      </c>
      <c r="AH5" s="158"/>
      <c r="AI5" s="379" t="s">
        <v>51</v>
      </c>
      <c r="AJ5" s="379" t="s">
        <v>52</v>
      </c>
      <c r="AK5" s="379" t="s">
        <v>7</v>
      </c>
      <c r="AL5" s="249" t="s">
        <v>8</v>
      </c>
      <c r="AM5" s="250">
        <v>30.045549438141922</v>
      </c>
      <c r="AN5" s="251">
        <v>30.881076011432032</v>
      </c>
      <c r="AO5" s="157">
        <f>AN5-AM5</f>
        <v>0.83552657329011026</v>
      </c>
      <c r="AP5" s="251">
        <v>39.539518784360617</v>
      </c>
      <c r="AQ5" s="251">
        <v>41.471977571398007</v>
      </c>
      <c r="AR5" s="157">
        <f>AQ5-AP5</f>
        <v>1.9324587870373904</v>
      </c>
      <c r="AS5" s="251">
        <v>44.316135329147123</v>
      </c>
      <c r="AT5" s="251">
        <v>46.464121598405342</v>
      </c>
      <c r="AU5" s="157">
        <f>AT5-AS5</f>
        <v>2.1479862692582188</v>
      </c>
      <c r="AV5" s="251">
        <v>34.246573771259101</v>
      </c>
      <c r="AW5" s="251">
        <v>34.99438319253855</v>
      </c>
      <c r="AX5" s="157">
        <f>AW5-AV5</f>
        <v>0.74780942127944883</v>
      </c>
      <c r="AY5" s="246"/>
    </row>
    <row r="6" spans="1:51" x14ac:dyDescent="0.35">
      <c r="A6" s="387"/>
      <c r="B6" s="387"/>
      <c r="C6" s="387"/>
      <c r="D6" s="150" t="s">
        <v>9</v>
      </c>
      <c r="E6" s="151">
        <v>1.5012215295825353</v>
      </c>
      <c r="F6" s="152">
        <v>1.5179828090959966</v>
      </c>
      <c r="G6" s="157">
        <f t="shared" ref="G6:G13" si="0">F6-E6</f>
        <v>1.6761279513461291E-2</v>
      </c>
      <c r="H6" s="152">
        <v>1.5670058024234186</v>
      </c>
      <c r="I6" s="152">
        <v>1.6000110756887185</v>
      </c>
      <c r="J6" s="157">
        <f t="shared" ref="J6:J13" si="1">I6-H6</f>
        <v>3.3005273265299895E-2</v>
      </c>
      <c r="K6" s="152">
        <v>1.5021997603442157</v>
      </c>
      <c r="L6" s="152">
        <v>1.5354838578336256</v>
      </c>
      <c r="M6" s="157">
        <f t="shared" ref="M6:M13" si="2">L6-K6</f>
        <v>3.3284097489409969E-2</v>
      </c>
      <c r="N6" s="152">
        <v>1.5128244123821493</v>
      </c>
      <c r="O6" s="152">
        <v>1.5264646373318154</v>
      </c>
      <c r="P6" s="157">
        <f t="shared" ref="P6:P13" si="3">O6-N6</f>
        <v>1.3640224949666102E-2</v>
      </c>
      <c r="Q6" s="144"/>
      <c r="R6" s="398"/>
      <c r="S6" s="398"/>
      <c r="T6" s="398"/>
      <c r="U6" s="164" t="s">
        <v>9</v>
      </c>
      <c r="V6" s="172">
        <v>8.7255788197257615</v>
      </c>
      <c r="W6" s="173">
        <v>9.0965769595783961</v>
      </c>
      <c r="X6" s="157">
        <f t="shared" ref="X6:X13" si="4">W6-V6</f>
        <v>0.37099813985263452</v>
      </c>
      <c r="Y6" s="173">
        <v>13.748523085599983</v>
      </c>
      <c r="Z6" s="173">
        <v>14.728959574916017</v>
      </c>
      <c r="AA6" s="157">
        <f t="shared" ref="AA6:AA13" si="5">Z6-Y6</f>
        <v>0.980436489316034</v>
      </c>
      <c r="AB6" s="173">
        <v>14.042631855343688</v>
      </c>
      <c r="AC6" s="173">
        <v>14.966398197175014</v>
      </c>
      <c r="AD6" s="157">
        <f t="shared" ref="AD6:AD13" si="6">AC6-AB6</f>
        <v>0.92376634183132644</v>
      </c>
      <c r="AE6" s="173">
        <v>10.437114411198161</v>
      </c>
      <c r="AF6" s="173">
        <v>10.773015079697712</v>
      </c>
      <c r="AG6" s="157">
        <f t="shared" ref="AG6:AG13" si="7">AF6-AE6</f>
        <v>0.33590066849955136</v>
      </c>
      <c r="AH6" s="158"/>
      <c r="AI6" s="380"/>
      <c r="AJ6" s="380"/>
      <c r="AK6" s="380"/>
      <c r="AL6" s="252" t="s">
        <v>9</v>
      </c>
      <c r="AM6" s="253">
        <v>30.201322530295592</v>
      </c>
      <c r="AN6" s="254">
        <v>30.914787886164397</v>
      </c>
      <c r="AO6" s="157">
        <f t="shared" ref="AO6:AO13" si="8">AN6-AM6</f>
        <v>0.71346535586880577</v>
      </c>
      <c r="AP6" s="254">
        <v>37.590847534707336</v>
      </c>
      <c r="AQ6" s="254">
        <v>39.470499142979001</v>
      </c>
      <c r="AR6" s="157">
        <f t="shared" ref="AR6:AR13" si="9">AQ6-AP6</f>
        <v>1.879651608271665</v>
      </c>
      <c r="AS6" s="254">
        <v>43.93394105267673</v>
      </c>
      <c r="AT6" s="254">
        <v>45.865796009242217</v>
      </c>
      <c r="AU6" s="157">
        <f t="shared" ref="AU6:AU13" si="10">AT6-AS6</f>
        <v>1.9318549565654877</v>
      </c>
      <c r="AV6" s="254">
        <v>33.650064354674619</v>
      </c>
      <c r="AW6" s="254">
        <v>34.307256522522671</v>
      </c>
      <c r="AX6" s="157">
        <f t="shared" ref="AX6:AX13" si="11">AW6-AV6</f>
        <v>0.65719216784805212</v>
      </c>
      <c r="AY6" s="246"/>
    </row>
    <row r="7" spans="1:51" x14ac:dyDescent="0.35">
      <c r="A7" s="387"/>
      <c r="B7" s="387"/>
      <c r="C7" s="387"/>
      <c r="D7" s="150" t="s">
        <v>4</v>
      </c>
      <c r="E7" s="151">
        <v>1.4646632915078719</v>
      </c>
      <c r="F7" s="152">
        <v>1.4761308319885929</v>
      </c>
      <c r="G7" s="157">
        <f t="shared" si="0"/>
        <v>1.1467540480720961E-2</v>
      </c>
      <c r="H7" s="152">
        <v>1.5574675298074463</v>
      </c>
      <c r="I7" s="152">
        <v>1.5806185128013313</v>
      </c>
      <c r="J7" s="157">
        <f t="shared" si="1"/>
        <v>2.3150982993884961E-2</v>
      </c>
      <c r="K7" s="152">
        <v>1.5152499697214787</v>
      </c>
      <c r="L7" s="152">
        <v>1.5390797227393826</v>
      </c>
      <c r="M7" s="157">
        <f t="shared" si="2"/>
        <v>2.382975301790391E-2</v>
      </c>
      <c r="N7" s="152">
        <v>1.4898058255381603</v>
      </c>
      <c r="O7" s="152">
        <v>1.4992593508677776</v>
      </c>
      <c r="P7" s="157">
        <f t="shared" si="3"/>
        <v>9.4535253296172961E-3</v>
      </c>
      <c r="Q7" s="144"/>
      <c r="R7" s="398"/>
      <c r="S7" s="398"/>
      <c r="T7" s="398"/>
      <c r="U7" s="164" t="s">
        <v>4</v>
      </c>
      <c r="V7" s="172">
        <v>9.5242468807037302</v>
      </c>
      <c r="W7" s="173">
        <v>9.8066807989195013</v>
      </c>
      <c r="X7" s="157">
        <f t="shared" si="4"/>
        <v>0.28243391821577113</v>
      </c>
      <c r="Y7" s="173">
        <v>14.600197779418671</v>
      </c>
      <c r="Z7" s="173">
        <v>15.32820041105181</v>
      </c>
      <c r="AA7" s="157">
        <f t="shared" si="5"/>
        <v>0.72800263163313872</v>
      </c>
      <c r="AB7" s="173">
        <v>14.750709403766628</v>
      </c>
      <c r="AC7" s="173">
        <v>15.482019612749321</v>
      </c>
      <c r="AD7" s="157">
        <f t="shared" si="6"/>
        <v>0.73131020898269306</v>
      </c>
      <c r="AE7" s="173">
        <v>11.297970484889239</v>
      </c>
      <c r="AF7" s="173">
        <v>11.555898938141015</v>
      </c>
      <c r="AG7" s="157">
        <f t="shared" si="7"/>
        <v>0.25792845325177538</v>
      </c>
      <c r="AH7" s="158"/>
      <c r="AI7" s="380"/>
      <c r="AJ7" s="380"/>
      <c r="AK7" s="380"/>
      <c r="AL7" s="252" t="s">
        <v>4</v>
      </c>
      <c r="AM7" s="253">
        <v>30.127344507040362</v>
      </c>
      <c r="AN7" s="254">
        <v>30.673012994138947</v>
      </c>
      <c r="AO7" s="157">
        <f t="shared" si="8"/>
        <v>0.54566848709858462</v>
      </c>
      <c r="AP7" s="254">
        <v>38.583382524429737</v>
      </c>
      <c r="AQ7" s="254">
        <v>39.932044456383061</v>
      </c>
      <c r="AR7" s="157">
        <f t="shared" si="9"/>
        <v>1.3486619319533233</v>
      </c>
      <c r="AS7" s="254">
        <v>44.124909114130503</v>
      </c>
      <c r="AT7" s="254">
        <v>45.568812975539394</v>
      </c>
      <c r="AU7" s="157">
        <f t="shared" si="10"/>
        <v>1.4439038614088915</v>
      </c>
      <c r="AV7" s="254">
        <v>33.939494709808756</v>
      </c>
      <c r="AW7" s="254">
        <v>34.435576707647932</v>
      </c>
      <c r="AX7" s="157">
        <f t="shared" si="11"/>
        <v>0.49608199783917684</v>
      </c>
      <c r="AY7" s="246"/>
    </row>
    <row r="8" spans="1:51" x14ac:dyDescent="0.35">
      <c r="A8" s="387"/>
      <c r="B8" s="387" t="s">
        <v>53</v>
      </c>
      <c r="C8" s="387" t="s">
        <v>7</v>
      </c>
      <c r="D8" s="150" t="s">
        <v>8</v>
      </c>
      <c r="E8" s="151">
        <v>1.3441854580601253</v>
      </c>
      <c r="F8" s="152">
        <v>1.3694300153838053</v>
      </c>
      <c r="G8" s="157">
        <f t="shared" si="0"/>
        <v>2.5244557323679917E-2</v>
      </c>
      <c r="H8" s="152">
        <v>1.3725808460847484</v>
      </c>
      <c r="I8" s="152">
        <v>1.4166502395385896</v>
      </c>
      <c r="J8" s="157">
        <f t="shared" si="1"/>
        <v>4.4069393453841199E-2</v>
      </c>
      <c r="K8" s="152">
        <v>1.4475467037616194</v>
      </c>
      <c r="L8" s="152">
        <v>1.5040106415835348</v>
      </c>
      <c r="M8" s="157">
        <f t="shared" si="2"/>
        <v>5.6463937821915389E-2</v>
      </c>
      <c r="N8" s="152">
        <v>1.3686826397750782</v>
      </c>
      <c r="O8" s="152">
        <v>1.3893536213463342</v>
      </c>
      <c r="P8" s="157">
        <f t="shared" si="3"/>
        <v>2.067098157125602E-2</v>
      </c>
      <c r="Q8" s="144"/>
      <c r="R8" s="398"/>
      <c r="S8" s="398" t="s">
        <v>53</v>
      </c>
      <c r="T8" s="398" t="s">
        <v>7</v>
      </c>
      <c r="U8" s="164" t="s">
        <v>8</v>
      </c>
      <c r="V8" s="172">
        <v>12.074994505771658</v>
      </c>
      <c r="W8" s="173">
        <v>12.887521737121633</v>
      </c>
      <c r="X8" s="157">
        <f t="shared" si="4"/>
        <v>0.81252723134997495</v>
      </c>
      <c r="Y8" s="173">
        <v>16.175683531315393</v>
      </c>
      <c r="Z8" s="173">
        <v>17.81797829482241</v>
      </c>
      <c r="AA8" s="157">
        <f t="shared" si="5"/>
        <v>1.6422947635070173</v>
      </c>
      <c r="AB8" s="173">
        <v>14.505251142746195</v>
      </c>
      <c r="AC8" s="173">
        <v>15.980412147095297</v>
      </c>
      <c r="AD8" s="157">
        <f t="shared" si="6"/>
        <v>1.4751610043491024</v>
      </c>
      <c r="AE8" s="173">
        <v>13.329770429460263</v>
      </c>
      <c r="AF8" s="173">
        <v>13.987503796831191</v>
      </c>
      <c r="AG8" s="157">
        <f t="shared" si="7"/>
        <v>0.65773336737092869</v>
      </c>
      <c r="AH8" s="158"/>
      <c r="AI8" s="380"/>
      <c r="AJ8" s="380" t="s">
        <v>53</v>
      </c>
      <c r="AK8" s="380" t="s">
        <v>7</v>
      </c>
      <c r="AL8" s="252" t="s">
        <v>8</v>
      </c>
      <c r="AM8" s="253">
        <v>33.244627884782403</v>
      </c>
      <c r="AN8" s="254">
        <v>35.374863929508003</v>
      </c>
      <c r="AO8" s="157">
        <f t="shared" si="8"/>
        <v>2.1302360447255992</v>
      </c>
      <c r="AP8" s="254">
        <v>38.062606522674137</v>
      </c>
      <c r="AQ8" s="254">
        <v>41.565119877452297</v>
      </c>
      <c r="AR8" s="157">
        <f t="shared" si="9"/>
        <v>3.5025133547781593</v>
      </c>
      <c r="AS8" s="254">
        <v>51.615094133289404</v>
      </c>
      <c r="AT8" s="254">
        <v>55.936021095522669</v>
      </c>
      <c r="AU8" s="157">
        <f t="shared" si="10"/>
        <v>4.3209269622332656</v>
      </c>
      <c r="AV8" s="254">
        <v>37.553299312506617</v>
      </c>
      <c r="AW8" s="254">
        <v>39.247187491648802</v>
      </c>
      <c r="AX8" s="157">
        <f t="shared" si="11"/>
        <v>1.6938881791421849</v>
      </c>
      <c r="AY8" s="246"/>
    </row>
    <row r="9" spans="1:51" x14ac:dyDescent="0.35">
      <c r="A9" s="387"/>
      <c r="B9" s="387"/>
      <c r="C9" s="387"/>
      <c r="D9" s="150" t="s">
        <v>9</v>
      </c>
      <c r="E9" s="151">
        <v>1.4158858278745488</v>
      </c>
      <c r="F9" s="152">
        <v>1.4416521572488969</v>
      </c>
      <c r="G9" s="157">
        <f t="shared" si="0"/>
        <v>2.5766329374348196E-2</v>
      </c>
      <c r="H9" s="152">
        <v>1.4575465914701486</v>
      </c>
      <c r="I9" s="152">
        <v>1.5086199839307102</v>
      </c>
      <c r="J9" s="157">
        <f t="shared" si="1"/>
        <v>5.1073392460561529E-2</v>
      </c>
      <c r="K9" s="152">
        <v>1.4275588443892915</v>
      </c>
      <c r="L9" s="152">
        <v>1.4733359282959277</v>
      </c>
      <c r="M9" s="157">
        <f t="shared" si="2"/>
        <v>4.5777083906636262E-2</v>
      </c>
      <c r="N9" s="152">
        <v>1.4251702026223103</v>
      </c>
      <c r="O9" s="152">
        <v>1.4457708186381597</v>
      </c>
      <c r="P9" s="157">
        <f t="shared" si="3"/>
        <v>2.0600616015849393E-2</v>
      </c>
      <c r="Q9" s="144"/>
      <c r="R9" s="398"/>
      <c r="S9" s="398"/>
      <c r="T9" s="398"/>
      <c r="U9" s="164" t="s">
        <v>9</v>
      </c>
      <c r="V9" s="172">
        <v>9.6663289941050827</v>
      </c>
      <c r="W9" s="173">
        <v>10.24014524537597</v>
      </c>
      <c r="X9" s="157">
        <f t="shared" si="4"/>
        <v>0.57381625127088753</v>
      </c>
      <c r="Y9" s="173">
        <v>15.197088889036408</v>
      </c>
      <c r="Z9" s="173">
        <v>16.964781527689738</v>
      </c>
      <c r="AA9" s="157">
        <f t="shared" si="5"/>
        <v>1.7676926386533296</v>
      </c>
      <c r="AB9" s="173">
        <v>15.685865096340931</v>
      </c>
      <c r="AC9" s="173">
        <v>17.375698206594326</v>
      </c>
      <c r="AD9" s="157">
        <f t="shared" si="6"/>
        <v>1.6898331102533941</v>
      </c>
      <c r="AE9" s="173">
        <v>11.674099538060835</v>
      </c>
      <c r="AF9" s="173">
        <v>12.243798529541611</v>
      </c>
      <c r="AG9" s="157">
        <f t="shared" si="7"/>
        <v>0.56969899148077552</v>
      </c>
      <c r="AH9" s="158"/>
      <c r="AI9" s="380"/>
      <c r="AJ9" s="380"/>
      <c r="AK9" s="380"/>
      <c r="AL9" s="252" t="s">
        <v>9</v>
      </c>
      <c r="AM9" s="253">
        <v>31.125490844431273</v>
      </c>
      <c r="AN9" s="254">
        <v>32.43594016717369</v>
      </c>
      <c r="AO9" s="157">
        <f t="shared" si="8"/>
        <v>1.3104493227424179</v>
      </c>
      <c r="AP9" s="254">
        <v>36.241708748955226</v>
      </c>
      <c r="AQ9" s="254">
        <v>39.249357131057891</v>
      </c>
      <c r="AR9" s="157">
        <f t="shared" si="9"/>
        <v>3.0076483821026656</v>
      </c>
      <c r="AS9" s="254">
        <v>46.274618196812263</v>
      </c>
      <c r="AT9" s="254">
        <v>49.897287772725051</v>
      </c>
      <c r="AU9" s="157">
        <f t="shared" si="10"/>
        <v>3.6226695759127878</v>
      </c>
      <c r="AV9" s="254">
        <v>34.6443596890037</v>
      </c>
      <c r="AW9" s="254">
        <v>35.834267539982555</v>
      </c>
      <c r="AX9" s="157">
        <f t="shared" si="11"/>
        <v>1.1899078509788552</v>
      </c>
      <c r="AY9" s="246"/>
    </row>
    <row r="10" spans="1:51" x14ac:dyDescent="0.35">
      <c r="A10" s="387"/>
      <c r="B10" s="387"/>
      <c r="C10" s="387"/>
      <c r="D10" s="150" t="s">
        <v>4</v>
      </c>
      <c r="E10" s="151">
        <v>1.3818905143177058</v>
      </c>
      <c r="F10" s="152">
        <v>1.3999814215748296</v>
      </c>
      <c r="G10" s="157">
        <f t="shared" si="0"/>
        <v>1.8090907257123812E-2</v>
      </c>
      <c r="H10" s="152">
        <v>1.4134886212318785</v>
      </c>
      <c r="I10" s="152">
        <v>1.4470712985236431</v>
      </c>
      <c r="J10" s="157">
        <f t="shared" si="1"/>
        <v>3.3582677291764673E-2</v>
      </c>
      <c r="K10" s="152">
        <v>1.4375522355248256</v>
      </c>
      <c r="L10" s="152">
        <v>1.4738679380425999</v>
      </c>
      <c r="M10" s="157">
        <f t="shared" si="2"/>
        <v>3.6315702517774273E-2</v>
      </c>
      <c r="N10" s="152">
        <v>1.3976621936454119</v>
      </c>
      <c r="O10" s="152">
        <v>1.4122632049539048</v>
      </c>
      <c r="P10" s="157">
        <f t="shared" si="3"/>
        <v>1.4601011308492895E-2</v>
      </c>
      <c r="Q10" s="144"/>
      <c r="R10" s="398"/>
      <c r="S10" s="398"/>
      <c r="T10" s="398"/>
      <c r="U10" s="164" t="s">
        <v>4</v>
      </c>
      <c r="V10" s="172">
        <v>10.808350151521532</v>
      </c>
      <c r="W10" s="173">
        <v>11.298248803725958</v>
      </c>
      <c r="X10" s="157">
        <f t="shared" si="4"/>
        <v>0.48989865220442574</v>
      </c>
      <c r="Y10" s="173">
        <v>15.704527427111858</v>
      </c>
      <c r="Z10" s="173">
        <v>16.907666130865724</v>
      </c>
      <c r="AA10" s="157">
        <f t="shared" si="5"/>
        <v>1.2031387037538668</v>
      </c>
      <c r="AB10" s="173">
        <v>15.095589929872945</v>
      </c>
      <c r="AC10" s="173">
        <v>16.216456477142888</v>
      </c>
      <c r="AD10" s="157">
        <f t="shared" si="6"/>
        <v>1.1208665472699426</v>
      </c>
      <c r="AE10" s="173">
        <v>12.480369227312202</v>
      </c>
      <c r="AF10" s="173">
        <v>12.914134753074178</v>
      </c>
      <c r="AG10" s="157">
        <f t="shared" si="7"/>
        <v>0.43376552576197547</v>
      </c>
      <c r="AH10" s="158"/>
      <c r="AI10" s="380"/>
      <c r="AJ10" s="380"/>
      <c r="AK10" s="380"/>
      <c r="AL10" s="252" t="s">
        <v>4</v>
      </c>
      <c r="AM10" s="253">
        <v>32.130237798221174</v>
      </c>
      <c r="AN10" s="254">
        <v>33.352844291615156</v>
      </c>
      <c r="AO10" s="157">
        <f t="shared" si="8"/>
        <v>1.2226064933939824</v>
      </c>
      <c r="AP10" s="254">
        <v>37.185913493556008</v>
      </c>
      <c r="AQ10" s="254">
        <v>39.50713069097786</v>
      </c>
      <c r="AR10" s="157">
        <f t="shared" si="9"/>
        <v>2.3212171974218521</v>
      </c>
      <c r="AS10" s="254">
        <v>48.944712271868724</v>
      </c>
      <c r="AT10" s="254">
        <v>51.763657325597997</v>
      </c>
      <c r="AU10" s="157">
        <f t="shared" si="10"/>
        <v>2.8189450537292728</v>
      </c>
      <c r="AV10" s="254">
        <v>36.06093943228251</v>
      </c>
      <c r="AW10" s="254">
        <v>37.087273593062584</v>
      </c>
      <c r="AX10" s="157">
        <f t="shared" si="11"/>
        <v>1.026334160780074</v>
      </c>
      <c r="AY10" s="246"/>
    </row>
    <row r="11" spans="1:51" x14ac:dyDescent="0.35">
      <c r="A11" s="387"/>
      <c r="B11" s="387" t="s">
        <v>54</v>
      </c>
      <c r="C11" s="387" t="s">
        <v>7</v>
      </c>
      <c r="D11" s="150" t="s">
        <v>8</v>
      </c>
      <c r="E11" s="151">
        <v>1.3645540080313374</v>
      </c>
      <c r="F11" s="152">
        <v>1.3965367851397037</v>
      </c>
      <c r="G11" s="157">
        <f t="shared" si="0"/>
        <v>3.1982777108366278E-2</v>
      </c>
      <c r="H11" s="152">
        <v>1.3201661222599264</v>
      </c>
      <c r="I11" s="152">
        <v>1.3612383103416668</v>
      </c>
      <c r="J11" s="157">
        <f t="shared" si="1"/>
        <v>4.1072188081740402E-2</v>
      </c>
      <c r="K11" s="152">
        <v>1.3625197913966505</v>
      </c>
      <c r="L11" s="152">
        <v>1.4042544034923299</v>
      </c>
      <c r="M11" s="157">
        <f t="shared" si="2"/>
        <v>4.1734612095679413E-2</v>
      </c>
      <c r="N11" s="152">
        <v>1.3546198941244711</v>
      </c>
      <c r="O11" s="152">
        <v>1.3770363002901866</v>
      </c>
      <c r="P11" s="157">
        <f t="shared" si="3"/>
        <v>2.2416406165715497E-2</v>
      </c>
      <c r="Q11" s="144"/>
      <c r="R11" s="398"/>
      <c r="S11" s="398" t="s">
        <v>54</v>
      </c>
      <c r="T11" s="398" t="s">
        <v>7</v>
      </c>
      <c r="U11" s="164" t="s">
        <v>8</v>
      </c>
      <c r="V11" s="172">
        <v>11.078877253393983</v>
      </c>
      <c r="W11" s="173">
        <v>11.941870738146447</v>
      </c>
      <c r="X11" s="157">
        <f t="shared" si="4"/>
        <v>0.8629934847524634</v>
      </c>
      <c r="Y11" s="173">
        <v>19.910175441185107</v>
      </c>
      <c r="Z11" s="173">
        <v>22.677998864017656</v>
      </c>
      <c r="AA11" s="157">
        <f t="shared" si="5"/>
        <v>2.7678234228325493</v>
      </c>
      <c r="AB11" s="173">
        <v>19.089527796059681</v>
      </c>
      <c r="AC11" s="173">
        <v>21.422850096135829</v>
      </c>
      <c r="AD11" s="157">
        <f t="shared" si="6"/>
        <v>2.3333223000761478</v>
      </c>
      <c r="AE11" s="173">
        <v>14.501558808288824</v>
      </c>
      <c r="AF11" s="173">
        <v>15.410480352662526</v>
      </c>
      <c r="AG11" s="157">
        <f t="shared" si="7"/>
        <v>0.90892154437370287</v>
      </c>
      <c r="AH11" s="158"/>
      <c r="AI11" s="380"/>
      <c r="AJ11" s="380" t="s">
        <v>54</v>
      </c>
      <c r="AK11" s="380" t="s">
        <v>7</v>
      </c>
      <c r="AL11" s="252" t="s">
        <v>8</v>
      </c>
      <c r="AM11" s="253">
        <v>33.459697478726575</v>
      </c>
      <c r="AN11" s="254">
        <v>35.543974525016672</v>
      </c>
      <c r="AO11" s="157">
        <f t="shared" si="8"/>
        <v>2.0842770462900972</v>
      </c>
      <c r="AP11" s="254">
        <v>38.371298078734057</v>
      </c>
      <c r="AQ11" s="254">
        <v>42.226168273839654</v>
      </c>
      <c r="AR11" s="157">
        <f t="shared" si="9"/>
        <v>3.8548701951055975</v>
      </c>
      <c r="AS11" s="254">
        <v>48.005282452737475</v>
      </c>
      <c r="AT11" s="254">
        <v>52.110799757071817</v>
      </c>
      <c r="AU11" s="157">
        <f t="shared" si="10"/>
        <v>4.1055173043343416</v>
      </c>
      <c r="AV11" s="254">
        <v>37.281871245751638</v>
      </c>
      <c r="AW11" s="254">
        <v>38.970794588666308</v>
      </c>
      <c r="AX11" s="157">
        <f t="shared" si="11"/>
        <v>1.6889233429146699</v>
      </c>
      <c r="AY11" s="246"/>
    </row>
    <row r="12" spans="1:51" x14ac:dyDescent="0.35">
      <c r="A12" s="387"/>
      <c r="B12" s="387"/>
      <c r="C12" s="387"/>
      <c r="D12" s="150" t="s">
        <v>9</v>
      </c>
      <c r="E12" s="151">
        <v>1.3448689359318891</v>
      </c>
      <c r="F12" s="152">
        <v>1.3724678088366098</v>
      </c>
      <c r="G12" s="157">
        <f t="shared" si="0"/>
        <v>2.7598872904720739E-2</v>
      </c>
      <c r="H12" s="152">
        <v>1.3388537442546746</v>
      </c>
      <c r="I12" s="152">
        <v>1.3860876857725914</v>
      </c>
      <c r="J12" s="157">
        <f t="shared" si="1"/>
        <v>4.7233941517916822E-2</v>
      </c>
      <c r="K12" s="152">
        <v>1.3208756329948248</v>
      </c>
      <c r="L12" s="152">
        <v>1.3644971952666314</v>
      </c>
      <c r="M12" s="157">
        <f t="shared" si="2"/>
        <v>4.362156227180658E-2</v>
      </c>
      <c r="N12" s="152">
        <v>1.3391737966270956</v>
      </c>
      <c r="O12" s="152">
        <v>1.3602073976369082</v>
      </c>
      <c r="P12" s="157">
        <f t="shared" si="3"/>
        <v>2.1033601009812664E-2</v>
      </c>
      <c r="Q12" s="144"/>
      <c r="R12" s="398"/>
      <c r="S12" s="398"/>
      <c r="T12" s="398"/>
      <c r="U12" s="164" t="s">
        <v>9</v>
      </c>
      <c r="V12" s="172">
        <v>9.022611454107146</v>
      </c>
      <c r="W12" s="173">
        <v>9.6374700026444984</v>
      </c>
      <c r="X12" s="157">
        <f t="shared" si="4"/>
        <v>0.61485854853735233</v>
      </c>
      <c r="Y12" s="173">
        <v>16.32318626806223</v>
      </c>
      <c r="Z12" s="173">
        <v>18.418143105806838</v>
      </c>
      <c r="AA12" s="157">
        <f t="shared" si="5"/>
        <v>2.0949568377446077</v>
      </c>
      <c r="AB12" s="173">
        <v>14.096487275928448</v>
      </c>
      <c r="AC12" s="173">
        <v>15.653670697900477</v>
      </c>
      <c r="AD12" s="157">
        <f t="shared" si="6"/>
        <v>1.5571834219720291</v>
      </c>
      <c r="AE12" s="173">
        <v>11.300612078375835</v>
      </c>
      <c r="AF12" s="173">
        <v>11.921113995102493</v>
      </c>
      <c r="AG12" s="157">
        <f t="shared" si="7"/>
        <v>0.62050191672665811</v>
      </c>
      <c r="AH12" s="158"/>
      <c r="AI12" s="380"/>
      <c r="AJ12" s="380"/>
      <c r="AK12" s="380"/>
      <c r="AL12" s="252" t="s">
        <v>9</v>
      </c>
      <c r="AM12" s="253">
        <v>31.045838936055187</v>
      </c>
      <c r="AN12" s="254">
        <v>32.585775165621023</v>
      </c>
      <c r="AO12" s="157">
        <f t="shared" si="8"/>
        <v>1.5399362295658356</v>
      </c>
      <c r="AP12" s="254">
        <v>37.461698187565531</v>
      </c>
      <c r="AQ12" s="254">
        <v>40.708928699910139</v>
      </c>
      <c r="AR12" s="157">
        <f t="shared" si="9"/>
        <v>3.2472305123446077</v>
      </c>
      <c r="AS12" s="254">
        <v>40.815200923194602</v>
      </c>
      <c r="AT12" s="254">
        <v>44.006511924223744</v>
      </c>
      <c r="AU12" s="157">
        <f t="shared" si="10"/>
        <v>3.1913110010291419</v>
      </c>
      <c r="AV12" s="254">
        <v>34.071167720445196</v>
      </c>
      <c r="AW12" s="254">
        <v>35.359980759385977</v>
      </c>
      <c r="AX12" s="157">
        <f t="shared" si="11"/>
        <v>1.2888130389407806</v>
      </c>
      <c r="AY12" s="246"/>
    </row>
    <row r="13" spans="1:51" x14ac:dyDescent="0.35">
      <c r="A13" s="388"/>
      <c r="B13" s="388"/>
      <c r="C13" s="388"/>
      <c r="D13" s="153" t="s">
        <v>4</v>
      </c>
      <c r="E13" s="154">
        <v>1.3543035840125235</v>
      </c>
      <c r="F13" s="155">
        <v>1.3753100370139357</v>
      </c>
      <c r="G13" s="157">
        <f t="shared" si="0"/>
        <v>2.100645300141224E-2</v>
      </c>
      <c r="H13" s="155">
        <v>1.3287544078353182</v>
      </c>
      <c r="I13" s="155">
        <v>1.3597715820877103</v>
      </c>
      <c r="J13" s="157">
        <f t="shared" si="1"/>
        <v>3.1017174252392143E-2</v>
      </c>
      <c r="K13" s="155">
        <v>1.3412802663694228</v>
      </c>
      <c r="L13" s="155">
        <v>1.3714696725701763</v>
      </c>
      <c r="M13" s="157">
        <f t="shared" si="2"/>
        <v>3.0189406200753499E-2</v>
      </c>
      <c r="N13" s="155">
        <v>1.3467938753267124</v>
      </c>
      <c r="O13" s="155">
        <v>1.3621484376225403</v>
      </c>
      <c r="P13" s="157">
        <f t="shared" si="3"/>
        <v>1.5354562295827989E-2</v>
      </c>
      <c r="Q13" s="144"/>
      <c r="R13" s="399"/>
      <c r="S13" s="399"/>
      <c r="T13" s="399"/>
      <c r="U13" s="167" t="s">
        <v>4</v>
      </c>
      <c r="V13" s="174">
        <v>10.008137139687765</v>
      </c>
      <c r="W13" s="175">
        <v>10.53164884618344</v>
      </c>
      <c r="X13" s="157">
        <f t="shared" si="4"/>
        <v>0.52351170649567536</v>
      </c>
      <c r="Y13" s="175">
        <v>18.261699921759408</v>
      </c>
      <c r="Z13" s="175">
        <v>20.040584915820112</v>
      </c>
      <c r="AA13" s="157">
        <f t="shared" si="5"/>
        <v>1.7788849940607037</v>
      </c>
      <c r="AB13" s="175">
        <v>16.54295672440994</v>
      </c>
      <c r="AC13" s="175">
        <v>17.937508399072303</v>
      </c>
      <c r="AD13" s="157">
        <f t="shared" si="6"/>
        <v>1.3945516746623632</v>
      </c>
      <c r="AE13" s="175">
        <v>12.879746613773925</v>
      </c>
      <c r="AF13" s="175">
        <v>13.428128100668074</v>
      </c>
      <c r="AG13" s="157">
        <f t="shared" si="7"/>
        <v>0.54838148689414901</v>
      </c>
      <c r="AH13" s="158"/>
      <c r="AI13" s="381"/>
      <c r="AJ13" s="381"/>
      <c r="AK13" s="381"/>
      <c r="AL13" s="255" t="s">
        <v>4</v>
      </c>
      <c r="AM13" s="256">
        <v>32.202751430532281</v>
      </c>
      <c r="AN13" s="257">
        <v>33.483660472937913</v>
      </c>
      <c r="AO13" s="157">
        <f t="shared" si="8"/>
        <v>1.2809090424056322</v>
      </c>
      <c r="AP13" s="257">
        <v>37.953272520056856</v>
      </c>
      <c r="AQ13" s="257">
        <v>40.513437991201002</v>
      </c>
      <c r="AR13" s="157">
        <f t="shared" si="9"/>
        <v>2.5601654711441455</v>
      </c>
      <c r="AS13" s="257">
        <v>44.338167484991132</v>
      </c>
      <c r="AT13" s="257">
        <v>46.927096172906786</v>
      </c>
      <c r="AU13" s="157">
        <f t="shared" si="10"/>
        <v>2.5889286879156543</v>
      </c>
      <c r="AV13" s="257">
        <v>35.655115610722746</v>
      </c>
      <c r="AW13" s="257">
        <v>36.713893956838483</v>
      </c>
      <c r="AX13" s="157">
        <f t="shared" si="11"/>
        <v>1.0587783461157372</v>
      </c>
      <c r="AY13" s="246"/>
    </row>
    <row r="17" spans="1:51" ht="15" customHeight="1" x14ac:dyDescent="0.35">
      <c r="A17" s="400">
        <v>2010</v>
      </c>
      <c r="B17" s="400"/>
      <c r="C17" s="400"/>
      <c r="D17" s="400"/>
      <c r="E17" s="402" t="s">
        <v>10</v>
      </c>
      <c r="F17" s="395"/>
      <c r="G17" s="395"/>
      <c r="H17" s="395"/>
      <c r="I17" s="395"/>
      <c r="J17" s="395"/>
      <c r="K17" s="395"/>
      <c r="L17" s="395"/>
      <c r="M17" s="395"/>
      <c r="N17" s="395"/>
      <c r="O17" s="395"/>
      <c r="P17" s="396"/>
      <c r="Q17" s="158"/>
      <c r="R17" s="400">
        <v>2010</v>
      </c>
      <c r="S17" s="400"/>
      <c r="T17" s="400"/>
      <c r="U17" s="400"/>
      <c r="V17" s="402" t="s">
        <v>10</v>
      </c>
      <c r="W17" s="395"/>
      <c r="X17" s="395"/>
      <c r="Y17" s="395"/>
      <c r="Z17" s="395"/>
      <c r="AA17" s="395"/>
      <c r="AB17" s="395"/>
      <c r="AC17" s="395"/>
      <c r="AD17" s="395"/>
      <c r="AE17" s="395"/>
      <c r="AF17" s="395"/>
      <c r="AG17" s="396"/>
      <c r="AH17" s="158"/>
      <c r="AI17" s="382">
        <v>2010</v>
      </c>
      <c r="AJ17" s="382"/>
      <c r="AK17" s="382"/>
      <c r="AL17" s="382"/>
      <c r="AM17" s="384" t="s">
        <v>10</v>
      </c>
      <c r="AN17" s="385"/>
      <c r="AO17" s="385"/>
      <c r="AP17" s="385"/>
      <c r="AQ17" s="385"/>
      <c r="AR17" s="385"/>
      <c r="AS17" s="385"/>
      <c r="AT17" s="385"/>
      <c r="AU17" s="385"/>
      <c r="AV17" s="385"/>
      <c r="AW17" s="385"/>
      <c r="AX17" s="386"/>
      <c r="AY17" s="246"/>
    </row>
    <row r="18" spans="1:51" ht="15" customHeight="1" x14ac:dyDescent="0.35">
      <c r="A18" s="400"/>
      <c r="B18" s="400"/>
      <c r="C18" s="400"/>
      <c r="D18" s="400"/>
      <c r="E18" s="402" t="s">
        <v>3</v>
      </c>
      <c r="F18" s="395"/>
      <c r="G18" s="395"/>
      <c r="H18" s="395" t="s">
        <v>0</v>
      </c>
      <c r="I18" s="395"/>
      <c r="J18" s="395"/>
      <c r="K18" s="395" t="s">
        <v>1</v>
      </c>
      <c r="L18" s="395"/>
      <c r="M18" s="395"/>
      <c r="N18" s="395" t="s">
        <v>4</v>
      </c>
      <c r="O18" s="395"/>
      <c r="P18" s="396"/>
      <c r="Q18" s="158"/>
      <c r="R18" s="400"/>
      <c r="S18" s="400"/>
      <c r="T18" s="400"/>
      <c r="U18" s="400"/>
      <c r="V18" s="402" t="s">
        <v>3</v>
      </c>
      <c r="W18" s="395"/>
      <c r="X18" s="395"/>
      <c r="Y18" s="395" t="s">
        <v>0</v>
      </c>
      <c r="Z18" s="395"/>
      <c r="AA18" s="395"/>
      <c r="AB18" s="395" t="s">
        <v>1</v>
      </c>
      <c r="AC18" s="395"/>
      <c r="AD18" s="395"/>
      <c r="AE18" s="395" t="s">
        <v>4</v>
      </c>
      <c r="AF18" s="395"/>
      <c r="AG18" s="396"/>
      <c r="AH18" s="158"/>
      <c r="AI18" s="382"/>
      <c r="AJ18" s="382"/>
      <c r="AK18" s="382"/>
      <c r="AL18" s="382"/>
      <c r="AM18" s="384" t="s">
        <v>3</v>
      </c>
      <c r="AN18" s="385"/>
      <c r="AO18" s="385"/>
      <c r="AP18" s="385" t="s">
        <v>0</v>
      </c>
      <c r="AQ18" s="385"/>
      <c r="AR18" s="385"/>
      <c r="AS18" s="385" t="s">
        <v>1</v>
      </c>
      <c r="AT18" s="385"/>
      <c r="AU18" s="385"/>
      <c r="AV18" s="385" t="s">
        <v>4</v>
      </c>
      <c r="AW18" s="385"/>
      <c r="AX18" s="386"/>
      <c r="AY18" s="246"/>
    </row>
    <row r="19" spans="1:51" ht="15" customHeight="1" x14ac:dyDescent="0.35">
      <c r="A19" s="400"/>
      <c r="B19" s="400"/>
      <c r="C19" s="400"/>
      <c r="D19" s="400"/>
      <c r="E19" s="402" t="s">
        <v>11</v>
      </c>
      <c r="F19" s="395"/>
      <c r="G19" s="395"/>
      <c r="H19" s="395" t="s">
        <v>11</v>
      </c>
      <c r="I19" s="395"/>
      <c r="J19" s="395"/>
      <c r="K19" s="395" t="s">
        <v>11</v>
      </c>
      <c r="L19" s="395"/>
      <c r="M19" s="395"/>
      <c r="N19" s="395" t="s">
        <v>11</v>
      </c>
      <c r="O19" s="395"/>
      <c r="P19" s="396"/>
      <c r="Q19" s="158"/>
      <c r="R19" s="400"/>
      <c r="S19" s="400"/>
      <c r="T19" s="400"/>
      <c r="U19" s="400"/>
      <c r="V19" s="402" t="s">
        <v>47</v>
      </c>
      <c r="W19" s="395"/>
      <c r="X19" s="395"/>
      <c r="Y19" s="395" t="s">
        <v>47</v>
      </c>
      <c r="Z19" s="395"/>
      <c r="AA19" s="395"/>
      <c r="AB19" s="395" t="s">
        <v>47</v>
      </c>
      <c r="AC19" s="395"/>
      <c r="AD19" s="395"/>
      <c r="AE19" s="395" t="s">
        <v>47</v>
      </c>
      <c r="AF19" s="395"/>
      <c r="AG19" s="396"/>
      <c r="AH19" s="158"/>
      <c r="AI19" s="382"/>
      <c r="AJ19" s="382"/>
      <c r="AK19" s="382"/>
      <c r="AL19" s="382"/>
      <c r="AM19" s="384" t="s">
        <v>49</v>
      </c>
      <c r="AN19" s="385"/>
      <c r="AO19" s="385"/>
      <c r="AP19" s="385" t="s">
        <v>49</v>
      </c>
      <c r="AQ19" s="385"/>
      <c r="AR19" s="385"/>
      <c r="AS19" s="385" t="s">
        <v>49</v>
      </c>
      <c r="AT19" s="385"/>
      <c r="AU19" s="385"/>
      <c r="AV19" s="385" t="s">
        <v>49</v>
      </c>
      <c r="AW19" s="385"/>
      <c r="AX19" s="386"/>
      <c r="AY19" s="246"/>
    </row>
    <row r="20" spans="1:51" ht="47" x14ac:dyDescent="0.35">
      <c r="A20" s="401"/>
      <c r="B20" s="401"/>
      <c r="C20" s="401"/>
      <c r="D20" s="401"/>
      <c r="E20" s="159" t="s">
        <v>5</v>
      </c>
      <c r="F20" s="160" t="s">
        <v>6</v>
      </c>
      <c r="G20" s="156" t="s">
        <v>13</v>
      </c>
      <c r="H20" s="160" t="s">
        <v>5</v>
      </c>
      <c r="I20" s="160" t="s">
        <v>6</v>
      </c>
      <c r="J20" s="156" t="s">
        <v>13</v>
      </c>
      <c r="K20" s="160" t="s">
        <v>5</v>
      </c>
      <c r="L20" s="160" t="s">
        <v>6</v>
      </c>
      <c r="M20" s="156" t="s">
        <v>13</v>
      </c>
      <c r="N20" s="160" t="s">
        <v>5</v>
      </c>
      <c r="O20" s="160" t="s">
        <v>6</v>
      </c>
      <c r="P20" s="156" t="s">
        <v>13</v>
      </c>
      <c r="Q20" s="158"/>
      <c r="R20" s="401"/>
      <c r="S20" s="401"/>
      <c r="T20" s="401"/>
      <c r="U20" s="401"/>
      <c r="V20" s="159" t="s">
        <v>5</v>
      </c>
      <c r="W20" s="160" t="s">
        <v>6</v>
      </c>
      <c r="X20" s="156" t="s">
        <v>13</v>
      </c>
      <c r="Y20" s="160" t="s">
        <v>5</v>
      </c>
      <c r="Z20" s="160" t="s">
        <v>6</v>
      </c>
      <c r="AA20" s="156" t="s">
        <v>13</v>
      </c>
      <c r="AB20" s="160" t="s">
        <v>5</v>
      </c>
      <c r="AC20" s="160" t="s">
        <v>6</v>
      </c>
      <c r="AD20" s="156" t="s">
        <v>13</v>
      </c>
      <c r="AE20" s="160" t="s">
        <v>5</v>
      </c>
      <c r="AF20" s="160" t="s">
        <v>6</v>
      </c>
      <c r="AG20" s="156" t="s">
        <v>13</v>
      </c>
      <c r="AH20" s="158"/>
      <c r="AI20" s="383"/>
      <c r="AJ20" s="383"/>
      <c r="AK20" s="383"/>
      <c r="AL20" s="383"/>
      <c r="AM20" s="247" t="s">
        <v>5</v>
      </c>
      <c r="AN20" s="248" t="s">
        <v>6</v>
      </c>
      <c r="AO20" s="156" t="s">
        <v>13</v>
      </c>
      <c r="AP20" s="248" t="s">
        <v>5</v>
      </c>
      <c r="AQ20" s="248" t="s">
        <v>6</v>
      </c>
      <c r="AR20" s="156" t="s">
        <v>13</v>
      </c>
      <c r="AS20" s="248" t="s">
        <v>5</v>
      </c>
      <c r="AT20" s="248" t="s">
        <v>6</v>
      </c>
      <c r="AU20" s="156" t="s">
        <v>13</v>
      </c>
      <c r="AV20" s="248" t="s">
        <v>5</v>
      </c>
      <c r="AW20" s="248" t="s">
        <v>6</v>
      </c>
      <c r="AX20" s="156" t="s">
        <v>13</v>
      </c>
      <c r="AY20" s="246"/>
    </row>
    <row r="21" spans="1:51" ht="15" customHeight="1" x14ac:dyDescent="0.35">
      <c r="A21" s="397" t="s">
        <v>51</v>
      </c>
      <c r="B21" s="397" t="s">
        <v>52</v>
      </c>
      <c r="C21" s="397" t="s">
        <v>7</v>
      </c>
      <c r="D21" s="161" t="s">
        <v>8</v>
      </c>
      <c r="E21" s="162">
        <v>1.4167597281345332</v>
      </c>
      <c r="F21" s="163">
        <v>1.4288482837495911</v>
      </c>
      <c r="G21" s="157">
        <f>F21-E21</f>
        <v>1.2088555615057839E-2</v>
      </c>
      <c r="H21" s="163">
        <v>1.4537324806339318</v>
      </c>
      <c r="I21" s="163">
        <v>1.4758284167691438</v>
      </c>
      <c r="J21" s="157">
        <f>I21-H21</f>
        <v>2.2095936135211991E-2</v>
      </c>
      <c r="K21" s="163">
        <v>1.4481420197883501</v>
      </c>
      <c r="L21" s="163">
        <v>1.4717260391167342</v>
      </c>
      <c r="M21" s="157">
        <f>L21-K21</f>
        <v>2.3584019328384054E-2</v>
      </c>
      <c r="N21" s="163">
        <v>1.4294843080603012</v>
      </c>
      <c r="O21" s="163">
        <v>1.4391615622112079</v>
      </c>
      <c r="P21" s="157">
        <f>O21-N21</f>
        <v>9.6772541509067E-3</v>
      </c>
      <c r="Q21" s="158"/>
      <c r="R21" s="397" t="s">
        <v>51</v>
      </c>
      <c r="S21" s="397" t="s">
        <v>52</v>
      </c>
      <c r="T21" s="397" t="s">
        <v>7</v>
      </c>
      <c r="U21" s="161" t="s">
        <v>8</v>
      </c>
      <c r="V21" s="170">
        <v>9.4674431801023822</v>
      </c>
      <c r="W21" s="171">
        <v>9.7624557476807041</v>
      </c>
      <c r="X21" s="157">
        <f>W21-V21</f>
        <v>0.29501256757832195</v>
      </c>
      <c r="Y21" s="171">
        <v>14.742598101104488</v>
      </c>
      <c r="Z21" s="171">
        <v>15.449079433714175</v>
      </c>
      <c r="AA21" s="157">
        <f>Z21-Y21</f>
        <v>0.70648133260968748</v>
      </c>
      <c r="AB21" s="171">
        <v>15.109407870617716</v>
      </c>
      <c r="AC21" s="171">
        <v>15.87630203671057</v>
      </c>
      <c r="AD21" s="157">
        <f>AC21-AB21</f>
        <v>0.76689416609285388</v>
      </c>
      <c r="AE21" s="171">
        <v>11.49183228593038</v>
      </c>
      <c r="AF21" s="171">
        <v>11.76093609555852</v>
      </c>
      <c r="AG21" s="157">
        <f>AF21-AE21</f>
        <v>0.26910380962813996</v>
      </c>
      <c r="AH21" s="158"/>
      <c r="AI21" s="379" t="s">
        <v>51</v>
      </c>
      <c r="AJ21" s="379" t="s">
        <v>52</v>
      </c>
      <c r="AK21" s="379" t="s">
        <v>7</v>
      </c>
      <c r="AL21" s="249" t="s">
        <v>8</v>
      </c>
      <c r="AM21" s="250">
        <v>27.405917346486763</v>
      </c>
      <c r="AN21" s="251">
        <v>27.959365482100253</v>
      </c>
      <c r="AO21" s="157">
        <f>AN21-AM21</f>
        <v>0.55344813561348971</v>
      </c>
      <c r="AP21" s="251">
        <v>36.245224335869274</v>
      </c>
      <c r="AQ21" s="251">
        <v>37.682240800500175</v>
      </c>
      <c r="AR21" s="157">
        <f>AQ21-AP21</f>
        <v>1.4370164646309007</v>
      </c>
      <c r="AS21" s="251">
        <v>39.993470619243148</v>
      </c>
      <c r="AT21" s="251">
        <v>41.322130099230726</v>
      </c>
      <c r="AU21" s="157">
        <f>AT21-AS21</f>
        <v>1.3286594799875786</v>
      </c>
      <c r="AV21" s="251">
        <v>31.360213286578801</v>
      </c>
      <c r="AW21" s="251">
        <v>31.866939652816299</v>
      </c>
      <c r="AX21" s="157">
        <f>AW21-AV21</f>
        <v>0.50672636623749767</v>
      </c>
      <c r="AY21" s="246"/>
    </row>
    <row r="22" spans="1:51" x14ac:dyDescent="0.35">
      <c r="A22" s="398"/>
      <c r="B22" s="398"/>
      <c r="C22" s="398"/>
      <c r="D22" s="164" t="s">
        <v>9</v>
      </c>
      <c r="E22" s="165">
        <v>1.5149835751399936</v>
      </c>
      <c r="F22" s="166">
        <v>1.5286832720042298</v>
      </c>
      <c r="G22" s="157">
        <f t="shared" ref="G22:G29" si="12">F22-E22</f>
        <v>1.3699696864236222E-2</v>
      </c>
      <c r="H22" s="166">
        <v>1.5544682170735808</v>
      </c>
      <c r="I22" s="166">
        <v>1.5813820403674326</v>
      </c>
      <c r="J22" s="157">
        <f t="shared" ref="J22:J29" si="13">I22-H22</f>
        <v>2.6913823293851724E-2</v>
      </c>
      <c r="K22" s="166">
        <v>1.4707326445693287</v>
      </c>
      <c r="L22" s="166">
        <v>1.4960526509080929</v>
      </c>
      <c r="M22" s="157">
        <f t="shared" ref="M22:M29" si="14">L22-K22</f>
        <v>2.5320006338764189E-2</v>
      </c>
      <c r="N22" s="166">
        <v>1.5145378602298052</v>
      </c>
      <c r="O22" s="166">
        <v>1.5255520090626815</v>
      </c>
      <c r="P22" s="157">
        <f>O22-N22</f>
        <v>1.1014148832876325E-2</v>
      </c>
      <c r="Q22" s="158"/>
      <c r="R22" s="398"/>
      <c r="S22" s="398"/>
      <c r="T22" s="398"/>
      <c r="U22" s="164" t="s">
        <v>9</v>
      </c>
      <c r="V22" s="172">
        <v>8.6687899862946018</v>
      </c>
      <c r="W22" s="173">
        <v>8.9570263823723373</v>
      </c>
      <c r="X22" s="157">
        <f t="shared" ref="X22:X29" si="15">W22-V22</f>
        <v>0.28823639607773544</v>
      </c>
      <c r="Y22" s="173">
        <v>13.386589054139709</v>
      </c>
      <c r="Z22" s="173">
        <v>14.084298750604596</v>
      </c>
      <c r="AA22" s="157">
        <f t="shared" ref="AA22:AA29" si="16">Z22-Y22</f>
        <v>0.69770969646488723</v>
      </c>
      <c r="AB22" s="173">
        <v>14.333618363945682</v>
      </c>
      <c r="AC22" s="173">
        <v>15.096891213676145</v>
      </c>
      <c r="AD22" s="157">
        <f t="shared" ref="AD22:AD29" si="17">AC22-AB22</f>
        <v>0.76327284973046261</v>
      </c>
      <c r="AE22" s="173">
        <v>10.494822884500941</v>
      </c>
      <c r="AF22" s="173">
        <v>10.756701748918788</v>
      </c>
      <c r="AG22" s="157">
        <f t="shared" ref="AG22:AG29" si="18">AF22-AE22</f>
        <v>0.26187886441784691</v>
      </c>
      <c r="AH22" s="158"/>
      <c r="AI22" s="380"/>
      <c r="AJ22" s="380"/>
      <c r="AK22" s="380"/>
      <c r="AL22" s="252" t="s">
        <v>9</v>
      </c>
      <c r="AM22" s="253">
        <v>28.579820617463966</v>
      </c>
      <c r="AN22" s="254">
        <v>29.12567971139821</v>
      </c>
      <c r="AO22" s="157">
        <f t="shared" ref="AO22:AO29" si="19">AN22-AM22</f>
        <v>0.54585909393424359</v>
      </c>
      <c r="AP22" s="254">
        <v>34.103618854474746</v>
      </c>
      <c r="AQ22" s="254">
        <v>35.304088258027193</v>
      </c>
      <c r="AR22" s="157">
        <f t="shared" ref="AR22:AR29" si="20">AQ22-AP22</f>
        <v>1.2004694035524466</v>
      </c>
      <c r="AS22" s="254">
        <v>40.120087191318675</v>
      </c>
      <c r="AT22" s="254">
        <v>41.502638143034851</v>
      </c>
      <c r="AU22" s="157">
        <f t="shared" ref="AU22:AU29" si="21">AT22-AS22</f>
        <v>1.3825509517161763</v>
      </c>
      <c r="AV22" s="254">
        <v>31.559926238931947</v>
      </c>
      <c r="AW22" s="254">
        <v>32.039971536933706</v>
      </c>
      <c r="AX22" s="157">
        <f t="shared" ref="AX22:AX29" si="22">AW22-AV22</f>
        <v>0.48004529800175888</v>
      </c>
      <c r="AY22" s="246"/>
    </row>
    <row r="23" spans="1:51" x14ac:dyDescent="0.35">
      <c r="A23" s="398"/>
      <c r="B23" s="398"/>
      <c r="C23" s="398"/>
      <c r="D23" s="164" t="s">
        <v>4</v>
      </c>
      <c r="E23" s="165">
        <v>1.4656402211066035</v>
      </c>
      <c r="F23" s="166">
        <v>1.4747809282545998</v>
      </c>
      <c r="G23" s="157">
        <f t="shared" si="12"/>
        <v>9.1407071479963076E-3</v>
      </c>
      <c r="H23" s="166">
        <v>1.5016575575911479</v>
      </c>
      <c r="I23" s="166">
        <v>1.5189424222129146</v>
      </c>
      <c r="J23" s="157">
        <f t="shared" si="13"/>
        <v>1.7284864621766705E-2</v>
      </c>
      <c r="K23" s="166">
        <v>1.4589680775913985</v>
      </c>
      <c r="L23" s="166">
        <v>1.4762314224966318</v>
      </c>
      <c r="M23" s="157">
        <f t="shared" si="14"/>
        <v>1.7263344905233291E-2</v>
      </c>
      <c r="N23" s="166">
        <v>1.4711882916853045</v>
      </c>
      <c r="O23" s="166">
        <v>1.4785085606251054</v>
      </c>
      <c r="P23" s="157">
        <f t="shared" ref="P23:P29" si="23">O23-N23</f>
        <v>7.3202689398008669E-3</v>
      </c>
      <c r="Q23" s="158"/>
      <c r="R23" s="398"/>
      <c r="S23" s="398"/>
      <c r="T23" s="398"/>
      <c r="U23" s="164" t="s">
        <v>4</v>
      </c>
      <c r="V23" s="172">
        <v>9.069998333283543</v>
      </c>
      <c r="W23" s="173">
        <v>9.2762700481628997</v>
      </c>
      <c r="X23" s="157">
        <f t="shared" si="15"/>
        <v>0.20627171487935669</v>
      </c>
      <c r="Y23" s="173">
        <v>14.097476119300147</v>
      </c>
      <c r="Z23" s="173">
        <v>14.594883862869347</v>
      </c>
      <c r="AA23" s="157">
        <f t="shared" si="16"/>
        <v>0.49740774356919992</v>
      </c>
      <c r="AB23" s="173">
        <v>14.737627890043436</v>
      </c>
      <c r="AC23" s="173">
        <v>15.279153549950797</v>
      </c>
      <c r="AD23" s="157">
        <f t="shared" si="17"/>
        <v>0.54152565990736079</v>
      </c>
      <c r="AE23" s="173">
        <v>11.00297247125364</v>
      </c>
      <c r="AF23" s="173">
        <v>11.190884563845476</v>
      </c>
      <c r="AG23" s="157">
        <f t="shared" si="18"/>
        <v>0.18791209259183539</v>
      </c>
      <c r="AH23" s="158"/>
      <c r="AI23" s="380"/>
      <c r="AJ23" s="380"/>
      <c r="AK23" s="380"/>
      <c r="AL23" s="252" t="s">
        <v>4</v>
      </c>
      <c r="AM23" s="253">
        <v>27.990103084840989</v>
      </c>
      <c r="AN23" s="254">
        <v>28.378825708607959</v>
      </c>
      <c r="AO23" s="157">
        <f t="shared" si="19"/>
        <v>0.38872262376697009</v>
      </c>
      <c r="AP23" s="254">
        <v>35.226354457756962</v>
      </c>
      <c r="AQ23" s="254">
        <v>36.171760968571569</v>
      </c>
      <c r="AR23" s="157">
        <f t="shared" si="20"/>
        <v>0.9454065108146068</v>
      </c>
      <c r="AS23" s="254">
        <v>40.054148813910167</v>
      </c>
      <c r="AT23" s="254">
        <v>41.011986698140376</v>
      </c>
      <c r="AU23" s="157">
        <f t="shared" si="21"/>
        <v>0.95783788423020866</v>
      </c>
      <c r="AV23" s="254">
        <v>31.458137776293924</v>
      </c>
      <c r="AW23" s="254">
        <v>31.807562641007259</v>
      </c>
      <c r="AX23" s="157">
        <f t="shared" si="22"/>
        <v>0.34942486471333467</v>
      </c>
      <c r="AY23" s="246"/>
    </row>
    <row r="24" spans="1:51" x14ac:dyDescent="0.35">
      <c r="A24" s="398"/>
      <c r="B24" s="398" t="s">
        <v>53</v>
      </c>
      <c r="C24" s="398" t="s">
        <v>7</v>
      </c>
      <c r="D24" s="164" t="s">
        <v>8</v>
      </c>
      <c r="E24" s="165">
        <v>1.3247233526238216</v>
      </c>
      <c r="F24" s="166">
        <v>1.3433520388614537</v>
      </c>
      <c r="G24" s="157">
        <f t="shared" si="12"/>
        <v>1.8628686237632142E-2</v>
      </c>
      <c r="H24" s="166">
        <v>1.3281599450137822</v>
      </c>
      <c r="I24" s="166">
        <v>1.3629003820064483</v>
      </c>
      <c r="J24" s="157">
        <f t="shared" si="13"/>
        <v>3.4740436992666046E-2</v>
      </c>
      <c r="K24" s="166">
        <v>1.3054188532782585</v>
      </c>
      <c r="L24" s="166">
        <v>1.3378593018399396</v>
      </c>
      <c r="M24" s="157">
        <f t="shared" si="14"/>
        <v>3.2440448561681157E-2</v>
      </c>
      <c r="N24" s="166">
        <v>1.3220780544414086</v>
      </c>
      <c r="O24" s="166">
        <v>1.336772641663482</v>
      </c>
      <c r="P24" s="157">
        <f t="shared" si="23"/>
        <v>1.4694587222073396E-2</v>
      </c>
      <c r="Q24" s="158"/>
      <c r="R24" s="398"/>
      <c r="S24" s="398" t="s">
        <v>53</v>
      </c>
      <c r="T24" s="398" t="s">
        <v>7</v>
      </c>
      <c r="U24" s="164" t="s">
        <v>8</v>
      </c>
      <c r="V24" s="172">
        <v>11.057075589762011</v>
      </c>
      <c r="W24" s="173">
        <v>11.618230262966366</v>
      </c>
      <c r="X24" s="157">
        <f t="shared" si="15"/>
        <v>0.56115467320435464</v>
      </c>
      <c r="Y24" s="173">
        <v>15.28983029699733</v>
      </c>
      <c r="Z24" s="173">
        <v>16.442767621684094</v>
      </c>
      <c r="AA24" s="157">
        <f t="shared" si="16"/>
        <v>1.1529373246867642</v>
      </c>
      <c r="AB24" s="173">
        <v>16.69083793439648</v>
      </c>
      <c r="AC24" s="173">
        <v>18.003888288175261</v>
      </c>
      <c r="AD24" s="157">
        <f t="shared" si="17"/>
        <v>1.313050353778781</v>
      </c>
      <c r="AE24" s="173">
        <v>12.824063893859906</v>
      </c>
      <c r="AF24" s="173">
        <v>13.302186761815666</v>
      </c>
      <c r="AG24" s="157">
        <f t="shared" si="18"/>
        <v>0.47812286795575965</v>
      </c>
      <c r="AH24" s="158"/>
      <c r="AI24" s="380"/>
      <c r="AJ24" s="380" t="s">
        <v>53</v>
      </c>
      <c r="AK24" s="380" t="s">
        <v>7</v>
      </c>
      <c r="AL24" s="252" t="s">
        <v>8</v>
      </c>
      <c r="AM24" s="253">
        <v>28.462682606446194</v>
      </c>
      <c r="AN24" s="254">
        <v>29.471664150628651</v>
      </c>
      <c r="AO24" s="157">
        <f t="shared" si="19"/>
        <v>1.0089815441824577</v>
      </c>
      <c r="AP24" s="254">
        <v>30.95475736675731</v>
      </c>
      <c r="AQ24" s="254">
        <v>33.123129360965947</v>
      </c>
      <c r="AR24" s="157">
        <f t="shared" si="20"/>
        <v>2.1683719942086377</v>
      </c>
      <c r="AS24" s="254">
        <v>44.214597069627317</v>
      </c>
      <c r="AT24" s="254">
        <v>46.78740220299548</v>
      </c>
      <c r="AU24" s="157">
        <f t="shared" si="21"/>
        <v>2.5728051333681634</v>
      </c>
      <c r="AV24" s="254">
        <v>31.627670857355955</v>
      </c>
      <c r="AW24" s="254">
        <v>32.51588664238578</v>
      </c>
      <c r="AX24" s="157">
        <f t="shared" si="22"/>
        <v>0.8882157850298249</v>
      </c>
      <c r="AY24" s="246"/>
    </row>
    <row r="25" spans="1:51" x14ac:dyDescent="0.35">
      <c r="A25" s="398"/>
      <c r="B25" s="398"/>
      <c r="C25" s="398"/>
      <c r="D25" s="164" t="s">
        <v>9</v>
      </c>
      <c r="E25" s="165">
        <v>1.3265953892110594</v>
      </c>
      <c r="F25" s="166">
        <v>1.3453702229831002</v>
      </c>
      <c r="G25" s="157">
        <f t="shared" si="12"/>
        <v>1.8774833772040811E-2</v>
      </c>
      <c r="H25" s="166">
        <v>1.4633302072995651</v>
      </c>
      <c r="I25" s="166">
        <v>1.5091977438644779</v>
      </c>
      <c r="J25" s="157">
        <f t="shared" si="13"/>
        <v>4.5867536564912825E-2</v>
      </c>
      <c r="K25" s="166">
        <v>1.3028572260954661</v>
      </c>
      <c r="L25" s="166">
        <v>1.3342932846832143</v>
      </c>
      <c r="M25" s="157">
        <f t="shared" si="14"/>
        <v>3.1436058587748228E-2</v>
      </c>
      <c r="N25" s="166">
        <v>1.3450433904613175</v>
      </c>
      <c r="O25" s="166">
        <v>1.360578431933684</v>
      </c>
      <c r="P25" s="157">
        <f t="shared" si="23"/>
        <v>1.5535041472366506E-2</v>
      </c>
      <c r="Q25" s="158"/>
      <c r="R25" s="398"/>
      <c r="S25" s="398"/>
      <c r="T25" s="398"/>
      <c r="U25" s="164" t="s">
        <v>9</v>
      </c>
      <c r="V25" s="172">
        <v>9.81112434426724</v>
      </c>
      <c r="W25" s="173">
        <v>10.327825641736302</v>
      </c>
      <c r="X25" s="157">
        <f t="shared" si="15"/>
        <v>0.51670129746906213</v>
      </c>
      <c r="Y25" s="173">
        <v>17.45132137474857</v>
      </c>
      <c r="Z25" s="173">
        <v>18.847065867430601</v>
      </c>
      <c r="AA25" s="157">
        <f t="shared" si="16"/>
        <v>1.3957444926820308</v>
      </c>
      <c r="AB25" s="173">
        <v>17.639284506536008</v>
      </c>
      <c r="AC25" s="173">
        <v>18.998229690907088</v>
      </c>
      <c r="AD25" s="157">
        <f t="shared" si="17"/>
        <v>1.3589451843710805</v>
      </c>
      <c r="AE25" s="173">
        <v>12.52813476233394</v>
      </c>
      <c r="AF25" s="173">
        <v>13.011388959646981</v>
      </c>
      <c r="AG25" s="157">
        <f t="shared" si="18"/>
        <v>0.48325419731304109</v>
      </c>
      <c r="AH25" s="158"/>
      <c r="AI25" s="380"/>
      <c r="AJ25" s="380"/>
      <c r="AK25" s="380"/>
      <c r="AL25" s="252" t="s">
        <v>9</v>
      </c>
      <c r="AM25" s="253">
        <v>29.403646562060747</v>
      </c>
      <c r="AN25" s="254">
        <v>30.36498220042925</v>
      </c>
      <c r="AO25" s="157">
        <f t="shared" si="19"/>
        <v>0.961335638368503</v>
      </c>
      <c r="AP25" s="254">
        <v>36.490625579445435</v>
      </c>
      <c r="AQ25" s="254">
        <v>38.876682568543622</v>
      </c>
      <c r="AR25" s="157">
        <f t="shared" si="20"/>
        <v>2.3860569890981864</v>
      </c>
      <c r="AS25" s="254">
        <v>40.910880752416894</v>
      </c>
      <c r="AT25" s="254">
        <v>43.04908474795819</v>
      </c>
      <c r="AU25" s="157">
        <f t="shared" si="21"/>
        <v>2.1382039955412964</v>
      </c>
      <c r="AV25" s="254">
        <v>32.705989025429261</v>
      </c>
      <c r="AW25" s="254">
        <v>33.548230859404185</v>
      </c>
      <c r="AX25" s="157">
        <f t="shared" si="22"/>
        <v>0.84224183397492425</v>
      </c>
      <c r="AY25" s="246"/>
    </row>
    <row r="26" spans="1:51" x14ac:dyDescent="0.35">
      <c r="A26" s="398"/>
      <c r="B26" s="398"/>
      <c r="C26" s="398"/>
      <c r="D26" s="164" t="s">
        <v>4</v>
      </c>
      <c r="E26" s="165">
        <v>1.3256634311954021</v>
      </c>
      <c r="F26" s="166">
        <v>1.3388865296827621</v>
      </c>
      <c r="G26" s="157">
        <f t="shared" si="12"/>
        <v>1.322309848736003E-2</v>
      </c>
      <c r="H26" s="166">
        <v>1.3911417521840239</v>
      </c>
      <c r="I26" s="166">
        <v>1.4195062550915711</v>
      </c>
      <c r="J26" s="157">
        <f t="shared" si="13"/>
        <v>2.8364502907547218E-2</v>
      </c>
      <c r="K26" s="166">
        <v>1.3040941425186705</v>
      </c>
      <c r="L26" s="166">
        <v>1.3266589425491311</v>
      </c>
      <c r="M26" s="157">
        <f t="shared" si="14"/>
        <v>2.2564800030460574E-2</v>
      </c>
      <c r="N26" s="166">
        <v>1.333523045646374</v>
      </c>
      <c r="O26" s="166">
        <v>1.3442131500903793</v>
      </c>
      <c r="P26" s="157">
        <f t="shared" si="23"/>
        <v>1.0690104444005311E-2</v>
      </c>
      <c r="Q26" s="158"/>
      <c r="R26" s="398"/>
      <c r="S26" s="398"/>
      <c r="T26" s="398"/>
      <c r="U26" s="164" t="s">
        <v>4</v>
      </c>
      <c r="V26" s="172">
        <v>10.431397611506846</v>
      </c>
      <c r="W26" s="173">
        <v>10.812743892831174</v>
      </c>
      <c r="X26" s="157">
        <f t="shared" si="15"/>
        <v>0.38134628132432802</v>
      </c>
      <c r="Y26" s="173">
        <v>16.296964647090622</v>
      </c>
      <c r="Z26" s="173">
        <v>17.192850721427071</v>
      </c>
      <c r="AA26" s="157">
        <f t="shared" si="16"/>
        <v>0.89588607433644896</v>
      </c>
      <c r="AB26" s="173">
        <v>17.181314217380269</v>
      </c>
      <c r="AC26" s="173">
        <v>18.127470130295261</v>
      </c>
      <c r="AD26" s="157">
        <f t="shared" si="17"/>
        <v>0.94615591291499257</v>
      </c>
      <c r="AE26" s="173">
        <v>12.676584827815821</v>
      </c>
      <c r="AF26" s="173">
        <v>13.016454235841628</v>
      </c>
      <c r="AG26" s="157">
        <f t="shared" si="18"/>
        <v>0.33986940802580712</v>
      </c>
      <c r="AH26" s="158"/>
      <c r="AI26" s="380"/>
      <c r="AJ26" s="380"/>
      <c r="AK26" s="380"/>
      <c r="AL26" s="252" t="s">
        <v>4</v>
      </c>
      <c r="AM26" s="253">
        <v>28.935205449927135</v>
      </c>
      <c r="AN26" s="254">
        <v>29.63182920946203</v>
      </c>
      <c r="AO26" s="157">
        <f t="shared" si="19"/>
        <v>0.6966237595348943</v>
      </c>
      <c r="AP26" s="254">
        <v>33.534163357360889</v>
      </c>
      <c r="AQ26" s="254">
        <v>35.1411197972959</v>
      </c>
      <c r="AR26" s="157">
        <f t="shared" si="20"/>
        <v>1.6069564399350114</v>
      </c>
      <c r="AS26" s="254">
        <v>42.506124977580249</v>
      </c>
      <c r="AT26" s="254">
        <v>44.169206596996354</v>
      </c>
      <c r="AU26" s="157">
        <f t="shared" si="21"/>
        <v>1.6630816194161042</v>
      </c>
      <c r="AV26" s="254">
        <v>32.165060858487855</v>
      </c>
      <c r="AW26" s="254">
        <v>32.777182581429116</v>
      </c>
      <c r="AX26" s="157">
        <f t="shared" si="22"/>
        <v>0.61212172294126077</v>
      </c>
      <c r="AY26" s="246"/>
    </row>
    <row r="27" spans="1:51" x14ac:dyDescent="0.35">
      <c r="A27" s="398"/>
      <c r="B27" s="398" t="s">
        <v>54</v>
      </c>
      <c r="C27" s="398" t="s">
        <v>7</v>
      </c>
      <c r="D27" s="164" t="s">
        <v>8</v>
      </c>
      <c r="E27" s="165">
        <v>1.2483102861139332</v>
      </c>
      <c r="F27" s="166">
        <v>1.2662172144407693</v>
      </c>
      <c r="G27" s="157">
        <f t="shared" si="12"/>
        <v>1.7906928326836047E-2</v>
      </c>
      <c r="H27" s="166">
        <v>1.3127803706909369</v>
      </c>
      <c r="I27" s="166">
        <v>1.3541202981416212</v>
      </c>
      <c r="J27" s="157">
        <f t="shared" si="13"/>
        <v>4.1339927450684266E-2</v>
      </c>
      <c r="K27" s="166">
        <v>1.2196087461362461</v>
      </c>
      <c r="L27" s="166">
        <v>1.2526156737441647</v>
      </c>
      <c r="M27" s="157">
        <f t="shared" si="14"/>
        <v>3.3006927607918568E-2</v>
      </c>
      <c r="N27" s="166">
        <v>1.25276042353346</v>
      </c>
      <c r="O27" s="166">
        <v>1.26751656815499</v>
      </c>
      <c r="P27" s="157">
        <f t="shared" si="23"/>
        <v>1.4756144621530076E-2</v>
      </c>
      <c r="Q27" s="158"/>
      <c r="R27" s="398"/>
      <c r="S27" s="398" t="s">
        <v>54</v>
      </c>
      <c r="T27" s="398" t="s">
        <v>7</v>
      </c>
      <c r="U27" s="164" t="s">
        <v>8</v>
      </c>
      <c r="V27" s="172">
        <v>12.694855396380065</v>
      </c>
      <c r="W27" s="173">
        <v>13.452026536781746</v>
      </c>
      <c r="X27" s="157">
        <f t="shared" si="15"/>
        <v>0.75717114040168099</v>
      </c>
      <c r="Y27" s="173">
        <v>15.620611822363648</v>
      </c>
      <c r="Z27" s="173">
        <v>17.257115241966318</v>
      </c>
      <c r="AA27" s="157">
        <f t="shared" si="16"/>
        <v>1.6365034196026702</v>
      </c>
      <c r="AB27" s="173">
        <v>15.182612350083053</v>
      </c>
      <c r="AC27" s="173">
        <v>16.483713372001585</v>
      </c>
      <c r="AD27" s="157">
        <f t="shared" si="17"/>
        <v>1.3011010219185319</v>
      </c>
      <c r="AE27" s="173">
        <v>13.577382247271178</v>
      </c>
      <c r="AF27" s="173">
        <v>14.188009109140445</v>
      </c>
      <c r="AG27" s="157">
        <f t="shared" si="18"/>
        <v>0.6106268618692674</v>
      </c>
      <c r="AH27" s="158"/>
      <c r="AI27" s="380"/>
      <c r="AJ27" s="380" t="s">
        <v>54</v>
      </c>
      <c r="AK27" s="380" t="s">
        <v>7</v>
      </c>
      <c r="AL27" s="252" t="s">
        <v>8</v>
      </c>
      <c r="AM27" s="253">
        <v>28.813441526299965</v>
      </c>
      <c r="AN27" s="254">
        <v>29.997383971222966</v>
      </c>
      <c r="AO27" s="157">
        <f t="shared" si="19"/>
        <v>1.1839424449230016</v>
      </c>
      <c r="AP27" s="254">
        <v>35.47509418856427</v>
      </c>
      <c r="AQ27" s="254">
        <v>38.988930449246787</v>
      </c>
      <c r="AR27" s="157">
        <f t="shared" si="20"/>
        <v>3.5138362606825169</v>
      </c>
      <c r="AS27" s="254">
        <v>44.58026505292024</v>
      </c>
      <c r="AT27" s="254">
        <v>47.538381367850775</v>
      </c>
      <c r="AU27" s="157">
        <f t="shared" si="21"/>
        <v>2.9581163149305354</v>
      </c>
      <c r="AV27" s="254">
        <v>32.636835587381441</v>
      </c>
      <c r="AW27" s="254">
        <v>33.733358444567145</v>
      </c>
      <c r="AX27" s="157">
        <f t="shared" si="22"/>
        <v>1.096522857185704</v>
      </c>
      <c r="AY27" s="246"/>
    </row>
    <row r="28" spans="1:51" x14ac:dyDescent="0.35">
      <c r="A28" s="398"/>
      <c r="B28" s="398"/>
      <c r="C28" s="398"/>
      <c r="D28" s="164" t="s">
        <v>9</v>
      </c>
      <c r="E28" s="165">
        <v>1.2463618476687934</v>
      </c>
      <c r="F28" s="166">
        <v>1.2644200910550634</v>
      </c>
      <c r="G28" s="157">
        <f t="shared" si="12"/>
        <v>1.8058243386269934E-2</v>
      </c>
      <c r="H28" s="166">
        <v>1.3037000901457902</v>
      </c>
      <c r="I28" s="166">
        <v>1.3395890690984409</v>
      </c>
      <c r="J28" s="157">
        <f t="shared" si="13"/>
        <v>3.5888978952650641E-2</v>
      </c>
      <c r="K28" s="166">
        <v>1.2660196934511603</v>
      </c>
      <c r="L28" s="166">
        <v>1.3007156123014119</v>
      </c>
      <c r="M28" s="157">
        <f t="shared" si="14"/>
        <v>3.4695918850251584E-2</v>
      </c>
      <c r="N28" s="166">
        <v>1.259807178785173</v>
      </c>
      <c r="O28" s="166">
        <v>1.2744424291944991</v>
      </c>
      <c r="P28" s="157">
        <f t="shared" si="23"/>
        <v>1.4635250409326117E-2</v>
      </c>
      <c r="Q28" s="158"/>
      <c r="R28" s="398"/>
      <c r="S28" s="398"/>
      <c r="T28" s="398"/>
      <c r="U28" s="164" t="s">
        <v>9</v>
      </c>
      <c r="V28" s="172">
        <v>9.7358869144878746</v>
      </c>
      <c r="W28" s="173">
        <v>10.290556516134524</v>
      </c>
      <c r="X28" s="157">
        <f t="shared" si="15"/>
        <v>0.55466960164664947</v>
      </c>
      <c r="Y28" s="173">
        <v>11.868345133878535</v>
      </c>
      <c r="Z28" s="173">
        <v>12.971118256604441</v>
      </c>
      <c r="AA28" s="157">
        <f t="shared" si="16"/>
        <v>1.1027731227259068</v>
      </c>
      <c r="AB28" s="173">
        <v>14.356410913644844</v>
      </c>
      <c r="AC28" s="173">
        <v>15.70862242442586</v>
      </c>
      <c r="AD28" s="157">
        <f t="shared" si="17"/>
        <v>1.3522115107810162</v>
      </c>
      <c r="AE28" s="173">
        <v>10.900019340014833</v>
      </c>
      <c r="AF28" s="173">
        <v>11.372669277339371</v>
      </c>
      <c r="AG28" s="157">
        <f t="shared" si="18"/>
        <v>0.47264993732453853</v>
      </c>
      <c r="AH28" s="158"/>
      <c r="AI28" s="380"/>
      <c r="AJ28" s="380"/>
      <c r="AK28" s="380"/>
      <c r="AL28" s="252" t="s">
        <v>9</v>
      </c>
      <c r="AM28" s="253">
        <v>28.329582281596124</v>
      </c>
      <c r="AN28" s="254">
        <v>29.396736456465288</v>
      </c>
      <c r="AO28" s="157">
        <f t="shared" si="19"/>
        <v>1.0671541748691631</v>
      </c>
      <c r="AP28" s="254">
        <v>31.460899544515897</v>
      </c>
      <c r="AQ28" s="254">
        <v>33.824766276563167</v>
      </c>
      <c r="AR28" s="157">
        <f t="shared" si="20"/>
        <v>2.3638667320472706</v>
      </c>
      <c r="AS28" s="254">
        <v>43.259198542605283</v>
      </c>
      <c r="AT28" s="254">
        <v>46.133252512978061</v>
      </c>
      <c r="AU28" s="157">
        <f t="shared" si="21"/>
        <v>2.8740539703727777</v>
      </c>
      <c r="AV28" s="254">
        <v>31.429662504012569</v>
      </c>
      <c r="AW28" s="254">
        <v>32.384600399239858</v>
      </c>
      <c r="AX28" s="157">
        <f t="shared" si="22"/>
        <v>0.95493789522728889</v>
      </c>
      <c r="AY28" s="246"/>
    </row>
    <row r="29" spans="1:51" x14ac:dyDescent="0.35">
      <c r="A29" s="399"/>
      <c r="B29" s="399"/>
      <c r="C29" s="399"/>
      <c r="D29" s="167" t="s">
        <v>4</v>
      </c>
      <c r="E29" s="168">
        <v>1.2473482783152336</v>
      </c>
      <c r="F29" s="169">
        <v>1.26006150608862</v>
      </c>
      <c r="G29" s="157">
        <f t="shared" si="12"/>
        <v>1.2713227773386349E-2</v>
      </c>
      <c r="H29" s="169">
        <v>1.3078577446734714</v>
      </c>
      <c r="I29" s="169">
        <v>1.3349838156402729</v>
      </c>
      <c r="J29" s="157">
        <f t="shared" si="13"/>
        <v>2.712607096680153E-2</v>
      </c>
      <c r="K29" s="169">
        <v>1.2422577255150176</v>
      </c>
      <c r="L29" s="169">
        <v>1.2661837378619463</v>
      </c>
      <c r="M29" s="157">
        <f t="shared" si="14"/>
        <v>2.3926012346928704E-2</v>
      </c>
      <c r="N29" s="169">
        <v>1.2562879761689498</v>
      </c>
      <c r="O29" s="169">
        <v>1.2666779442342242</v>
      </c>
      <c r="P29" s="157">
        <f t="shared" si="23"/>
        <v>1.0389968065274369E-2</v>
      </c>
      <c r="Q29" s="158"/>
      <c r="R29" s="399"/>
      <c r="S29" s="399"/>
      <c r="T29" s="399"/>
      <c r="U29" s="167" t="s">
        <v>4</v>
      </c>
      <c r="V29" s="174">
        <v>11.233915861546844</v>
      </c>
      <c r="W29" s="175">
        <v>11.705688634258493</v>
      </c>
      <c r="X29" s="157">
        <f t="shared" si="15"/>
        <v>0.47177277271164897</v>
      </c>
      <c r="Y29" s="175">
        <v>13.586422951946235</v>
      </c>
      <c r="Z29" s="175">
        <v>14.546673829078324</v>
      </c>
      <c r="AA29" s="157">
        <f t="shared" si="16"/>
        <v>0.9602508771320899</v>
      </c>
      <c r="AB29" s="175">
        <v>14.77941826809996</v>
      </c>
      <c r="AC29" s="175">
        <v>15.71680264051191</v>
      </c>
      <c r="AD29" s="157">
        <f t="shared" si="17"/>
        <v>0.93738437241194994</v>
      </c>
      <c r="AE29" s="175">
        <v>12.237114529394443</v>
      </c>
      <c r="AF29" s="175">
        <v>12.623527104418963</v>
      </c>
      <c r="AG29" s="157">
        <f t="shared" si="18"/>
        <v>0.38641257502452042</v>
      </c>
      <c r="AH29" s="158"/>
      <c r="AI29" s="381"/>
      <c r="AJ29" s="381"/>
      <c r="AK29" s="381"/>
      <c r="AL29" s="255" t="s">
        <v>4</v>
      </c>
      <c r="AM29" s="256">
        <v>28.574544388933241</v>
      </c>
      <c r="AN29" s="257">
        <v>29.372468305153927</v>
      </c>
      <c r="AO29" s="157">
        <f t="shared" si="19"/>
        <v>0.79792391622068592</v>
      </c>
      <c r="AP29" s="257">
        <v>33.298908233106836</v>
      </c>
      <c r="AQ29" s="257">
        <v>35.355515907960573</v>
      </c>
      <c r="AR29" s="157">
        <f t="shared" si="20"/>
        <v>2.056607674853737</v>
      </c>
      <c r="AS29" s="257">
        <v>43.9355721543442</v>
      </c>
      <c r="AT29" s="257">
        <v>45.999050620414785</v>
      </c>
      <c r="AU29" s="157">
        <f t="shared" si="21"/>
        <v>2.0634784660705847</v>
      </c>
      <c r="AV29" s="257">
        <v>32.032533828682858</v>
      </c>
      <c r="AW29" s="257">
        <v>32.759385218901741</v>
      </c>
      <c r="AX29" s="157">
        <f t="shared" si="22"/>
        <v>0.7268513902188829</v>
      </c>
      <c r="AY29" s="246"/>
    </row>
    <row r="33" spans="1:51" ht="15" customHeight="1" x14ac:dyDescent="0.35">
      <c r="A33" s="400">
        <v>2015</v>
      </c>
      <c r="B33" s="400"/>
      <c r="C33" s="400"/>
      <c r="D33" s="400"/>
      <c r="E33" s="402" t="s">
        <v>2</v>
      </c>
      <c r="F33" s="395"/>
      <c r="G33" s="395"/>
      <c r="H33" s="395"/>
      <c r="I33" s="395"/>
      <c r="J33" s="395"/>
      <c r="K33" s="395"/>
      <c r="L33" s="395"/>
      <c r="M33" s="395"/>
      <c r="N33" s="395"/>
      <c r="O33" s="395"/>
      <c r="P33" s="396"/>
      <c r="Q33" s="158"/>
      <c r="R33" s="400">
        <v>2015</v>
      </c>
      <c r="S33" s="400"/>
      <c r="T33" s="400"/>
      <c r="U33" s="400"/>
      <c r="V33" s="402" t="s">
        <v>2</v>
      </c>
      <c r="W33" s="395"/>
      <c r="X33" s="395"/>
      <c r="Y33" s="395"/>
      <c r="Z33" s="395"/>
      <c r="AA33" s="395"/>
      <c r="AB33" s="395"/>
      <c r="AC33" s="395"/>
      <c r="AD33" s="395"/>
      <c r="AE33" s="395"/>
      <c r="AF33" s="395"/>
      <c r="AG33" s="396"/>
      <c r="AH33" s="158"/>
      <c r="AI33" s="382">
        <v>2015</v>
      </c>
      <c r="AJ33" s="382"/>
      <c r="AK33" s="382"/>
      <c r="AL33" s="382"/>
      <c r="AM33" s="384" t="s">
        <v>2</v>
      </c>
      <c r="AN33" s="385"/>
      <c r="AO33" s="385"/>
      <c r="AP33" s="385"/>
      <c r="AQ33" s="385"/>
      <c r="AR33" s="385"/>
      <c r="AS33" s="385"/>
      <c r="AT33" s="385"/>
      <c r="AU33" s="385"/>
      <c r="AV33" s="385"/>
      <c r="AW33" s="385"/>
      <c r="AX33" s="386"/>
      <c r="AY33" s="246"/>
    </row>
    <row r="34" spans="1:51" ht="15" customHeight="1" x14ac:dyDescent="0.35">
      <c r="A34" s="400"/>
      <c r="B34" s="400"/>
      <c r="C34" s="400"/>
      <c r="D34" s="400"/>
      <c r="E34" s="402" t="s">
        <v>3</v>
      </c>
      <c r="F34" s="395"/>
      <c r="G34" s="395"/>
      <c r="H34" s="395" t="s">
        <v>0</v>
      </c>
      <c r="I34" s="395"/>
      <c r="J34" s="395"/>
      <c r="K34" s="395" t="s">
        <v>1</v>
      </c>
      <c r="L34" s="395"/>
      <c r="M34" s="395"/>
      <c r="N34" s="395" t="s">
        <v>4</v>
      </c>
      <c r="O34" s="395"/>
      <c r="P34" s="396"/>
      <c r="Q34" s="158"/>
      <c r="R34" s="400"/>
      <c r="S34" s="400"/>
      <c r="T34" s="400"/>
      <c r="U34" s="400"/>
      <c r="V34" s="402" t="s">
        <v>3</v>
      </c>
      <c r="W34" s="395"/>
      <c r="X34" s="395"/>
      <c r="Y34" s="395" t="s">
        <v>0</v>
      </c>
      <c r="Z34" s="395"/>
      <c r="AA34" s="395"/>
      <c r="AB34" s="395" t="s">
        <v>1</v>
      </c>
      <c r="AC34" s="395"/>
      <c r="AD34" s="395"/>
      <c r="AE34" s="395" t="s">
        <v>4</v>
      </c>
      <c r="AF34" s="395"/>
      <c r="AG34" s="396"/>
      <c r="AH34" s="158"/>
      <c r="AI34" s="382"/>
      <c r="AJ34" s="382"/>
      <c r="AK34" s="382"/>
      <c r="AL34" s="382"/>
      <c r="AM34" s="384" t="s">
        <v>3</v>
      </c>
      <c r="AN34" s="385"/>
      <c r="AO34" s="385"/>
      <c r="AP34" s="385" t="s">
        <v>0</v>
      </c>
      <c r="AQ34" s="385"/>
      <c r="AR34" s="385"/>
      <c r="AS34" s="385" t="s">
        <v>1</v>
      </c>
      <c r="AT34" s="385"/>
      <c r="AU34" s="385"/>
      <c r="AV34" s="385" t="s">
        <v>4</v>
      </c>
      <c r="AW34" s="385"/>
      <c r="AX34" s="386"/>
      <c r="AY34" s="246"/>
    </row>
    <row r="35" spans="1:51" ht="15" customHeight="1" x14ac:dyDescent="0.35">
      <c r="A35" s="400"/>
      <c r="B35" s="400"/>
      <c r="C35" s="400"/>
      <c r="D35" s="400"/>
      <c r="E35" s="402" t="s">
        <v>55</v>
      </c>
      <c r="F35" s="395"/>
      <c r="G35" s="395"/>
      <c r="H35" s="395" t="s">
        <v>55</v>
      </c>
      <c r="I35" s="395"/>
      <c r="J35" s="395"/>
      <c r="K35" s="395" t="s">
        <v>55</v>
      </c>
      <c r="L35" s="395"/>
      <c r="M35" s="395"/>
      <c r="N35" s="395" t="s">
        <v>55</v>
      </c>
      <c r="O35" s="395"/>
      <c r="P35" s="396"/>
      <c r="Q35" s="158"/>
      <c r="R35" s="400"/>
      <c r="S35" s="400"/>
      <c r="T35" s="400"/>
      <c r="U35" s="400"/>
      <c r="V35" s="402" t="s">
        <v>48</v>
      </c>
      <c r="W35" s="395"/>
      <c r="X35" s="395"/>
      <c r="Y35" s="395" t="s">
        <v>48</v>
      </c>
      <c r="Z35" s="395"/>
      <c r="AA35" s="395"/>
      <c r="AB35" s="395" t="s">
        <v>48</v>
      </c>
      <c r="AC35" s="395"/>
      <c r="AD35" s="395"/>
      <c r="AE35" s="395" t="s">
        <v>48</v>
      </c>
      <c r="AF35" s="395"/>
      <c r="AG35" s="396"/>
      <c r="AH35" s="158"/>
      <c r="AI35" s="382"/>
      <c r="AJ35" s="382"/>
      <c r="AK35" s="382"/>
      <c r="AL35" s="382"/>
      <c r="AM35" s="384" t="s">
        <v>58</v>
      </c>
      <c r="AN35" s="385"/>
      <c r="AO35" s="385"/>
      <c r="AP35" s="385" t="s">
        <v>58</v>
      </c>
      <c r="AQ35" s="385"/>
      <c r="AR35" s="385"/>
      <c r="AS35" s="385" t="s">
        <v>58</v>
      </c>
      <c r="AT35" s="385"/>
      <c r="AU35" s="385"/>
      <c r="AV35" s="385" t="s">
        <v>58</v>
      </c>
      <c r="AW35" s="385"/>
      <c r="AX35" s="386"/>
      <c r="AY35" s="246"/>
    </row>
    <row r="36" spans="1:51" ht="47" x14ac:dyDescent="0.35">
      <c r="A36" s="401"/>
      <c r="B36" s="401"/>
      <c r="C36" s="401"/>
      <c r="D36" s="401"/>
      <c r="E36" s="159" t="s">
        <v>5</v>
      </c>
      <c r="F36" s="160" t="s">
        <v>6</v>
      </c>
      <c r="G36" s="156" t="s">
        <v>13</v>
      </c>
      <c r="H36" s="160" t="s">
        <v>5</v>
      </c>
      <c r="I36" s="160" t="s">
        <v>6</v>
      </c>
      <c r="J36" s="156" t="s">
        <v>13</v>
      </c>
      <c r="K36" s="160" t="s">
        <v>5</v>
      </c>
      <c r="L36" s="160" t="s">
        <v>6</v>
      </c>
      <c r="M36" s="156" t="s">
        <v>13</v>
      </c>
      <c r="N36" s="160" t="s">
        <v>5</v>
      </c>
      <c r="O36" s="160" t="s">
        <v>6</v>
      </c>
      <c r="P36" s="156" t="s">
        <v>13</v>
      </c>
      <c r="Q36" s="158"/>
      <c r="R36" s="401"/>
      <c r="S36" s="401"/>
      <c r="T36" s="401"/>
      <c r="U36" s="401"/>
      <c r="V36" s="159" t="s">
        <v>5</v>
      </c>
      <c r="W36" s="160" t="s">
        <v>6</v>
      </c>
      <c r="X36" s="156" t="s">
        <v>13</v>
      </c>
      <c r="Y36" s="160" t="s">
        <v>5</v>
      </c>
      <c r="Z36" s="160" t="s">
        <v>6</v>
      </c>
      <c r="AA36" s="156" t="s">
        <v>13</v>
      </c>
      <c r="AB36" s="160" t="s">
        <v>5</v>
      </c>
      <c r="AC36" s="160" t="s">
        <v>6</v>
      </c>
      <c r="AD36" s="156" t="s">
        <v>13</v>
      </c>
      <c r="AE36" s="160" t="s">
        <v>5</v>
      </c>
      <c r="AF36" s="160" t="s">
        <v>6</v>
      </c>
      <c r="AG36" s="156" t="s">
        <v>13</v>
      </c>
      <c r="AH36" s="158"/>
      <c r="AI36" s="383"/>
      <c r="AJ36" s="383"/>
      <c r="AK36" s="383"/>
      <c r="AL36" s="383"/>
      <c r="AM36" s="247" t="s">
        <v>5</v>
      </c>
      <c r="AN36" s="248" t="s">
        <v>6</v>
      </c>
      <c r="AO36" s="156" t="s">
        <v>13</v>
      </c>
      <c r="AP36" s="248" t="s">
        <v>5</v>
      </c>
      <c r="AQ36" s="248" t="s">
        <v>6</v>
      </c>
      <c r="AR36" s="156" t="s">
        <v>13</v>
      </c>
      <c r="AS36" s="248" t="s">
        <v>5</v>
      </c>
      <c r="AT36" s="248" t="s">
        <v>6</v>
      </c>
      <c r="AU36" s="156" t="s">
        <v>13</v>
      </c>
      <c r="AV36" s="248" t="s">
        <v>5</v>
      </c>
      <c r="AW36" s="248" t="s">
        <v>6</v>
      </c>
      <c r="AX36" s="156" t="s">
        <v>13</v>
      </c>
      <c r="AY36" s="246"/>
    </row>
    <row r="37" spans="1:51" ht="15" customHeight="1" x14ac:dyDescent="0.35">
      <c r="A37" s="397" t="s">
        <v>56</v>
      </c>
      <c r="B37" s="397" t="s">
        <v>52</v>
      </c>
      <c r="C37" s="397" t="s">
        <v>7</v>
      </c>
      <c r="D37" s="161" t="s">
        <v>8</v>
      </c>
      <c r="E37" s="162">
        <v>1.385589862505151</v>
      </c>
      <c r="F37" s="163">
        <v>1.3980198795371768</v>
      </c>
      <c r="G37" s="157">
        <f>F37-E37</f>
        <v>1.2430017032025731E-2</v>
      </c>
      <c r="H37" s="163">
        <v>1.439323954524556</v>
      </c>
      <c r="I37" s="163">
        <v>1.4634525116160844</v>
      </c>
      <c r="J37" s="157">
        <f>I37-H37</f>
        <v>2.4128557091528391E-2</v>
      </c>
      <c r="K37" s="163">
        <v>1.3770748058965017</v>
      </c>
      <c r="L37" s="163">
        <v>1.4005113380935137</v>
      </c>
      <c r="M37" s="157">
        <f>L37-K37</f>
        <v>2.3436532197012028E-2</v>
      </c>
      <c r="N37" s="163">
        <v>1.39445937691801</v>
      </c>
      <c r="O37" s="163">
        <v>1.4044717504817592</v>
      </c>
      <c r="P37" s="157">
        <f>O37-N37</f>
        <v>1.0012373563749177E-2</v>
      </c>
      <c r="Q37" s="158"/>
      <c r="R37" s="397" t="s">
        <v>56</v>
      </c>
      <c r="S37" s="397" t="s">
        <v>52</v>
      </c>
      <c r="T37" s="397" t="s">
        <v>7</v>
      </c>
      <c r="U37" s="161" t="s">
        <v>8</v>
      </c>
      <c r="V37" s="176">
        <v>8.9586649656281523</v>
      </c>
      <c r="W37" s="177">
        <v>9.258078626101689</v>
      </c>
      <c r="X37" s="157">
        <f>W37-V37</f>
        <v>0.29941366047353668</v>
      </c>
      <c r="Y37" s="177">
        <v>13.656106686964732</v>
      </c>
      <c r="Z37" s="177">
        <v>14.351231869470508</v>
      </c>
      <c r="AA37" s="157">
        <f>Z37-Y37</f>
        <v>0.69512518250577671</v>
      </c>
      <c r="AB37" s="177">
        <v>15.362184296148287</v>
      </c>
      <c r="AC37" s="177">
        <v>16.181041934904108</v>
      </c>
      <c r="AD37" s="157">
        <f>AC37-AB37</f>
        <v>0.81885763875582107</v>
      </c>
      <c r="AE37" s="177">
        <v>10.998055313181863</v>
      </c>
      <c r="AF37" s="177">
        <v>11.272667686156003</v>
      </c>
      <c r="AG37" s="157">
        <f>AF37-AE37</f>
        <v>0.27461237297413987</v>
      </c>
      <c r="AH37" s="158"/>
      <c r="AI37" s="379" t="s">
        <v>56</v>
      </c>
      <c r="AJ37" s="379" t="s">
        <v>52</v>
      </c>
      <c r="AK37" s="379" t="s">
        <v>7</v>
      </c>
      <c r="AL37" s="249" t="s">
        <v>8</v>
      </c>
      <c r="AM37" s="250">
        <v>27.183386344148978</v>
      </c>
      <c r="AN37" s="251">
        <v>27.760797746890368</v>
      </c>
      <c r="AO37" s="157">
        <f>AN37-AM37</f>
        <v>0.57741140274139013</v>
      </c>
      <c r="AP37" s="251">
        <v>34.175469011213899</v>
      </c>
      <c r="AQ37" s="251">
        <v>35.418559059155321</v>
      </c>
      <c r="AR37" s="157">
        <f>AQ37-AP37</f>
        <v>1.243090047941422</v>
      </c>
      <c r="AS37" s="251">
        <v>41.572414255337243</v>
      </c>
      <c r="AT37" s="251">
        <v>43.122789548211742</v>
      </c>
      <c r="AU37" s="157">
        <f>AT37-AS37</f>
        <v>1.5503752928744987</v>
      </c>
      <c r="AV37" s="251">
        <v>31.077974803538932</v>
      </c>
      <c r="AW37" s="251">
        <v>31.596319700609449</v>
      </c>
      <c r="AX37" s="157">
        <f>AW37-AV37</f>
        <v>0.51834489707051645</v>
      </c>
      <c r="AY37" s="246"/>
    </row>
    <row r="38" spans="1:51" x14ac:dyDescent="0.35">
      <c r="A38" s="398"/>
      <c r="B38" s="398"/>
      <c r="C38" s="398"/>
      <c r="D38" s="164" t="s">
        <v>9</v>
      </c>
      <c r="E38" s="165">
        <v>1.5020165456743748</v>
      </c>
      <c r="F38" s="166">
        <v>1.5163414754706794</v>
      </c>
      <c r="G38" s="157">
        <f t="shared" ref="G38:G45" si="24">F38-E38</f>
        <v>1.432492979630462E-2</v>
      </c>
      <c r="H38" s="166">
        <v>1.539923865081664</v>
      </c>
      <c r="I38" s="166">
        <v>1.5673090641763485</v>
      </c>
      <c r="J38" s="157">
        <f t="shared" ref="J38:J45" si="25">I38-H38</f>
        <v>2.7385199094684509E-2</v>
      </c>
      <c r="K38" s="166">
        <v>1.4367575725782642</v>
      </c>
      <c r="L38" s="166">
        <v>1.462879371379002</v>
      </c>
      <c r="M38" s="157">
        <f t="shared" ref="M38:M45" si="26">L38-K38</f>
        <v>2.6121798800737839E-2</v>
      </c>
      <c r="N38" s="166">
        <v>1.4976209084606023</v>
      </c>
      <c r="O38" s="166">
        <v>1.5090549350268785</v>
      </c>
      <c r="P38" s="157">
        <f t="shared" ref="P38:P45" si="27">O38-N38</f>
        <v>1.1434026566276234E-2</v>
      </c>
      <c r="Q38" s="158"/>
      <c r="R38" s="398"/>
      <c r="S38" s="398"/>
      <c r="T38" s="398"/>
      <c r="U38" s="164" t="s">
        <v>9</v>
      </c>
      <c r="V38" s="178">
        <v>9.16153952696855</v>
      </c>
      <c r="W38" s="179">
        <v>9.4716662546264097</v>
      </c>
      <c r="X38" s="157">
        <f t="shared" ref="X38:X45" si="28">W38-V38</f>
        <v>0.31012672765785965</v>
      </c>
      <c r="Y38" s="179">
        <v>12.173781088773909</v>
      </c>
      <c r="Z38" s="179">
        <v>12.829513996317456</v>
      </c>
      <c r="AA38" s="157">
        <f t="shared" ref="AA38:AA45" si="29">Z38-Y38</f>
        <v>0.65573290754354652</v>
      </c>
      <c r="AB38" s="179">
        <v>14.514265717055029</v>
      </c>
      <c r="AC38" s="179">
        <v>15.287221979073975</v>
      </c>
      <c r="AD38" s="157">
        <f t="shared" ref="AD38:AD45" si="30">AC38-AB38</f>
        <v>0.77295626201894585</v>
      </c>
      <c r="AE38" s="179">
        <v>10.623650240073239</v>
      </c>
      <c r="AF38" s="179">
        <v>10.892874743898002</v>
      </c>
      <c r="AG38" s="157">
        <f t="shared" ref="AG38:AG45" si="31">AF38-AE38</f>
        <v>0.26922450382476271</v>
      </c>
      <c r="AH38" s="158"/>
      <c r="AI38" s="380"/>
      <c r="AJ38" s="380"/>
      <c r="AK38" s="380"/>
      <c r="AL38" s="252" t="s">
        <v>9</v>
      </c>
      <c r="AM38" s="253">
        <v>27.880480899094795</v>
      </c>
      <c r="AN38" s="254">
        <v>28.389579817558509</v>
      </c>
      <c r="AO38" s="157">
        <f t="shared" ref="AO38:AO45" si="32">AN38-AM38</f>
        <v>0.5090989184637138</v>
      </c>
      <c r="AP38" s="254">
        <v>32.406264307955588</v>
      </c>
      <c r="AQ38" s="254">
        <v>33.554791243767013</v>
      </c>
      <c r="AR38" s="157">
        <f t="shared" ref="AR38:AR45" si="33">AQ38-AP38</f>
        <v>1.1485269358114252</v>
      </c>
      <c r="AS38" s="254">
        <v>40.269540376803342</v>
      </c>
      <c r="AT38" s="254">
        <v>41.616667670773907</v>
      </c>
      <c r="AU38" s="157">
        <f t="shared" ref="AU38:AU45" si="34">AT38-AS38</f>
        <v>1.3471272939705656</v>
      </c>
      <c r="AV38" s="254">
        <v>30.824398414674949</v>
      </c>
      <c r="AW38" s="254">
        <v>31.280115717651434</v>
      </c>
      <c r="AX38" s="157">
        <f t="shared" ref="AX38:AX45" si="35">AW38-AV38</f>
        <v>0.45571730297648472</v>
      </c>
      <c r="AY38" s="246"/>
    </row>
    <row r="39" spans="1:51" x14ac:dyDescent="0.35">
      <c r="A39" s="398"/>
      <c r="B39" s="398"/>
      <c r="C39" s="398"/>
      <c r="D39" s="164" t="s">
        <v>4</v>
      </c>
      <c r="E39" s="165">
        <v>1.444628267920685</v>
      </c>
      <c r="F39" s="166">
        <v>1.4541471143311742</v>
      </c>
      <c r="G39" s="157">
        <f t="shared" si="24"/>
        <v>9.5188464104891679E-3</v>
      </c>
      <c r="H39" s="166">
        <v>1.4878539031107469</v>
      </c>
      <c r="I39" s="166">
        <v>1.5060523534475845</v>
      </c>
      <c r="J39" s="157">
        <f t="shared" si="25"/>
        <v>1.8198450336837535E-2</v>
      </c>
      <c r="K39" s="166">
        <v>1.4064931487943266</v>
      </c>
      <c r="L39" s="166">
        <v>1.424020736935703</v>
      </c>
      <c r="M39" s="157">
        <f t="shared" si="26"/>
        <v>1.7527588141376338E-2</v>
      </c>
      <c r="N39" s="166">
        <v>1.4460413361089501</v>
      </c>
      <c r="O39" s="166">
        <v>1.4536505234726864</v>
      </c>
      <c r="P39" s="157">
        <f t="shared" si="27"/>
        <v>7.6091873637362806E-3</v>
      </c>
      <c r="Q39" s="158"/>
      <c r="R39" s="398"/>
      <c r="S39" s="398"/>
      <c r="T39" s="398"/>
      <c r="U39" s="164" t="s">
        <v>4</v>
      </c>
      <c r="V39" s="178">
        <v>9.0615399275773338</v>
      </c>
      <c r="W39" s="179">
        <v>9.2771990063021512</v>
      </c>
      <c r="X39" s="157">
        <f t="shared" si="28"/>
        <v>0.21565907872481738</v>
      </c>
      <c r="Y39" s="179">
        <v>12.941024688682507</v>
      </c>
      <c r="Z39" s="179">
        <v>13.420203020283173</v>
      </c>
      <c r="AA39" s="157">
        <f t="shared" si="29"/>
        <v>0.47917833160066614</v>
      </c>
      <c r="AB39" s="179">
        <v>14.944235181251987</v>
      </c>
      <c r="AC39" s="179">
        <v>15.50772902313604</v>
      </c>
      <c r="AD39" s="157">
        <f t="shared" si="30"/>
        <v>0.56349384188405338</v>
      </c>
      <c r="AE39" s="179">
        <v>10.810848445338882</v>
      </c>
      <c r="AF39" s="179">
        <v>11.003132563415299</v>
      </c>
      <c r="AG39" s="157">
        <f t="shared" si="31"/>
        <v>0.19228411807641699</v>
      </c>
      <c r="AH39" s="158"/>
      <c r="AI39" s="380"/>
      <c r="AJ39" s="380"/>
      <c r="AK39" s="380"/>
      <c r="AL39" s="252" t="s">
        <v>4</v>
      </c>
      <c r="AM39" s="253">
        <v>27.536873618951873</v>
      </c>
      <c r="AN39" s="254">
        <v>27.921122060667017</v>
      </c>
      <c r="AO39" s="157">
        <f t="shared" si="32"/>
        <v>0.38424844171514394</v>
      </c>
      <c r="AP39" s="254">
        <v>33.321994959278022</v>
      </c>
      <c r="AQ39" s="254">
        <v>34.171093712725039</v>
      </c>
      <c r="AR39" s="157">
        <f t="shared" si="33"/>
        <v>0.84909875344701646</v>
      </c>
      <c r="AS39" s="254">
        <v>40.930212282434482</v>
      </c>
      <c r="AT39" s="254">
        <v>41.959167177422735</v>
      </c>
      <c r="AU39" s="157">
        <f t="shared" si="34"/>
        <v>1.028954894988253</v>
      </c>
      <c r="AV39" s="254">
        <v>30.951183675619482</v>
      </c>
      <c r="AW39" s="254">
        <v>31.296267410097105</v>
      </c>
      <c r="AX39" s="157">
        <f t="shared" si="35"/>
        <v>0.34508373447762253</v>
      </c>
      <c r="AY39" s="246"/>
    </row>
    <row r="40" spans="1:51" x14ac:dyDescent="0.35">
      <c r="A40" s="398"/>
      <c r="B40" s="398" t="s">
        <v>53</v>
      </c>
      <c r="C40" s="398" t="s">
        <v>7</v>
      </c>
      <c r="D40" s="164" t="s">
        <v>8</v>
      </c>
      <c r="E40" s="165">
        <v>1.2749894885964173</v>
      </c>
      <c r="F40" s="166">
        <v>1.2936104977662211</v>
      </c>
      <c r="G40" s="157">
        <f t="shared" si="24"/>
        <v>1.8621009169803804E-2</v>
      </c>
      <c r="H40" s="166">
        <v>1.2873952873196888</v>
      </c>
      <c r="I40" s="166">
        <v>1.3191239220859845</v>
      </c>
      <c r="J40" s="157">
        <f t="shared" si="25"/>
        <v>3.1728634766295727E-2</v>
      </c>
      <c r="K40" s="166">
        <v>1.2880635003199723</v>
      </c>
      <c r="L40" s="166">
        <v>1.3220770335696914</v>
      </c>
      <c r="M40" s="157">
        <f t="shared" si="26"/>
        <v>3.4013533249719119E-2</v>
      </c>
      <c r="N40" s="166">
        <v>1.279800351249744</v>
      </c>
      <c r="O40" s="166">
        <v>1.2943354211255631</v>
      </c>
      <c r="P40" s="157">
        <f t="shared" si="27"/>
        <v>1.4535069875819095E-2</v>
      </c>
      <c r="Q40" s="158"/>
      <c r="R40" s="398"/>
      <c r="S40" s="398" t="s">
        <v>53</v>
      </c>
      <c r="T40" s="398" t="s">
        <v>7</v>
      </c>
      <c r="U40" s="164" t="s">
        <v>8</v>
      </c>
      <c r="V40" s="178">
        <v>10.932795881531545</v>
      </c>
      <c r="W40" s="179">
        <v>11.491175442574903</v>
      </c>
      <c r="X40" s="157">
        <f t="shared" si="28"/>
        <v>0.55837956104335795</v>
      </c>
      <c r="Y40" s="179">
        <v>16.466872429587966</v>
      </c>
      <c r="Z40" s="179">
        <v>17.727651064022716</v>
      </c>
      <c r="AA40" s="157">
        <f t="shared" si="29"/>
        <v>1.2607786344347502</v>
      </c>
      <c r="AB40" s="179">
        <v>17.864776682524329</v>
      </c>
      <c r="AC40" s="179">
        <v>19.232076334374309</v>
      </c>
      <c r="AD40" s="157">
        <f t="shared" si="30"/>
        <v>1.3672996518499794</v>
      </c>
      <c r="AE40" s="179">
        <v>13.286302676471214</v>
      </c>
      <c r="AF40" s="179">
        <v>13.783339620189608</v>
      </c>
      <c r="AG40" s="157">
        <f t="shared" si="31"/>
        <v>0.49703694371839369</v>
      </c>
      <c r="AH40" s="158"/>
      <c r="AI40" s="380"/>
      <c r="AJ40" s="380" t="s">
        <v>53</v>
      </c>
      <c r="AK40" s="380" t="s">
        <v>7</v>
      </c>
      <c r="AL40" s="252" t="s">
        <v>8</v>
      </c>
      <c r="AM40" s="253">
        <v>28.703524122494095</v>
      </c>
      <c r="AN40" s="254">
        <v>29.721352276665904</v>
      </c>
      <c r="AO40" s="157">
        <f t="shared" si="32"/>
        <v>1.0178281541718093</v>
      </c>
      <c r="AP40" s="254">
        <v>36.562982697402859</v>
      </c>
      <c r="AQ40" s="254">
        <v>39.048427532733683</v>
      </c>
      <c r="AR40" s="157">
        <f t="shared" si="33"/>
        <v>2.4854448353308243</v>
      </c>
      <c r="AS40" s="254">
        <v>43.758114179343792</v>
      </c>
      <c r="AT40" s="254">
        <v>46.358788047944365</v>
      </c>
      <c r="AU40" s="157">
        <f t="shared" si="34"/>
        <v>2.6006738686005733</v>
      </c>
      <c r="AV40" s="254">
        <v>33.028594251642026</v>
      </c>
      <c r="AW40" s="254">
        <v>33.963503287181922</v>
      </c>
      <c r="AX40" s="157">
        <f t="shared" si="35"/>
        <v>0.93490903553989568</v>
      </c>
      <c r="AY40" s="246"/>
    </row>
    <row r="41" spans="1:51" x14ac:dyDescent="0.35">
      <c r="A41" s="398"/>
      <c r="B41" s="398"/>
      <c r="C41" s="398"/>
      <c r="D41" s="164" t="s">
        <v>9</v>
      </c>
      <c r="E41" s="165">
        <v>1.2932747627414358</v>
      </c>
      <c r="F41" s="166">
        <v>1.3112091421260712</v>
      </c>
      <c r="G41" s="157">
        <f t="shared" si="24"/>
        <v>1.7934379384635379E-2</v>
      </c>
      <c r="H41" s="166">
        <v>1.3736580254213224</v>
      </c>
      <c r="I41" s="166">
        <v>1.4146928338772715</v>
      </c>
      <c r="J41" s="157">
        <f t="shared" si="25"/>
        <v>4.103480845594909E-2</v>
      </c>
      <c r="K41" s="166">
        <v>1.2988499706691896</v>
      </c>
      <c r="L41" s="166">
        <v>1.3359339251340143</v>
      </c>
      <c r="M41" s="157">
        <f t="shared" si="26"/>
        <v>3.7083954464824709E-2</v>
      </c>
      <c r="N41" s="166">
        <v>1.3084967301811379</v>
      </c>
      <c r="O41" s="166">
        <v>1.323671843512755</v>
      </c>
      <c r="P41" s="157">
        <f t="shared" si="27"/>
        <v>1.517511333161714E-2</v>
      </c>
      <c r="Q41" s="158"/>
      <c r="R41" s="398"/>
      <c r="S41" s="398"/>
      <c r="T41" s="398"/>
      <c r="U41" s="164" t="s">
        <v>9</v>
      </c>
      <c r="V41" s="178">
        <v>9.8513165136085679</v>
      </c>
      <c r="W41" s="179">
        <v>10.344348116306946</v>
      </c>
      <c r="X41" s="157">
        <f t="shared" si="28"/>
        <v>0.49303160269837853</v>
      </c>
      <c r="Y41" s="179">
        <v>15.648498027436572</v>
      </c>
      <c r="Z41" s="179">
        <v>16.878401845102672</v>
      </c>
      <c r="AA41" s="157">
        <f t="shared" si="29"/>
        <v>1.2299038176661004</v>
      </c>
      <c r="AB41" s="179">
        <v>15.189691878673223</v>
      </c>
      <c r="AC41" s="179">
        <v>16.458189222480911</v>
      </c>
      <c r="AD41" s="157">
        <f t="shared" si="30"/>
        <v>1.2684973438076881</v>
      </c>
      <c r="AE41" s="179">
        <v>11.829280781640115</v>
      </c>
      <c r="AF41" s="179">
        <v>12.27855141156761</v>
      </c>
      <c r="AG41" s="157">
        <f t="shared" si="31"/>
        <v>0.44927062992749534</v>
      </c>
      <c r="AH41" s="158"/>
      <c r="AI41" s="380"/>
      <c r="AJ41" s="380"/>
      <c r="AK41" s="380"/>
      <c r="AL41" s="252" t="s">
        <v>9</v>
      </c>
      <c r="AM41" s="253">
        <v>29.10031128272329</v>
      </c>
      <c r="AN41" s="254">
        <v>30.042279400679721</v>
      </c>
      <c r="AO41" s="157">
        <f t="shared" si="32"/>
        <v>0.94196811795643143</v>
      </c>
      <c r="AP41" s="254">
        <v>32.852162219406466</v>
      </c>
      <c r="AQ41" s="254">
        <v>34.623745008347115</v>
      </c>
      <c r="AR41" s="157">
        <f t="shared" si="33"/>
        <v>1.7715827889406484</v>
      </c>
      <c r="AS41" s="254">
        <v>40.770741801683855</v>
      </c>
      <c r="AT41" s="254">
        <v>43.003082763221713</v>
      </c>
      <c r="AU41" s="157">
        <f t="shared" si="34"/>
        <v>2.232340961537858</v>
      </c>
      <c r="AV41" s="254">
        <v>31.845289436260746</v>
      </c>
      <c r="AW41" s="254">
        <v>32.640076476517898</v>
      </c>
      <c r="AX41" s="157">
        <f t="shared" si="35"/>
        <v>0.79478704025715174</v>
      </c>
      <c r="AY41" s="246"/>
    </row>
    <row r="42" spans="1:51" x14ac:dyDescent="0.35">
      <c r="A42" s="398"/>
      <c r="B42" s="398"/>
      <c r="C42" s="398"/>
      <c r="D42" s="164" t="s">
        <v>4</v>
      </c>
      <c r="E42" s="165">
        <v>1.284325936554898</v>
      </c>
      <c r="F42" s="166">
        <v>1.2972441247274062</v>
      </c>
      <c r="G42" s="157">
        <f t="shared" si="24"/>
        <v>1.2918188172508227E-2</v>
      </c>
      <c r="H42" s="166">
        <v>1.3292644414081545</v>
      </c>
      <c r="I42" s="166">
        <v>1.3550356804740624</v>
      </c>
      <c r="J42" s="157">
        <f t="shared" si="25"/>
        <v>2.5771239065907947E-2</v>
      </c>
      <c r="K42" s="166">
        <v>1.2933245348323028</v>
      </c>
      <c r="L42" s="166">
        <v>1.3184272226032325</v>
      </c>
      <c r="M42" s="157">
        <f t="shared" si="26"/>
        <v>2.5102687770929721E-2</v>
      </c>
      <c r="N42" s="166">
        <v>1.2941998956548604</v>
      </c>
      <c r="O42" s="166">
        <v>1.3047092252417869</v>
      </c>
      <c r="P42" s="157">
        <f t="shared" si="27"/>
        <v>1.0509329586926519E-2</v>
      </c>
      <c r="Q42" s="158"/>
      <c r="R42" s="398"/>
      <c r="S42" s="398"/>
      <c r="T42" s="398"/>
      <c r="U42" s="164" t="s">
        <v>4</v>
      </c>
      <c r="V42" s="178">
        <v>10.380593286333877</v>
      </c>
      <c r="W42" s="179">
        <v>10.752197896649321</v>
      </c>
      <c r="X42" s="157">
        <f t="shared" si="28"/>
        <v>0.37160461031544401</v>
      </c>
      <c r="Y42" s="179">
        <v>16.069659859018223</v>
      </c>
      <c r="Z42" s="179">
        <v>16.950831246849919</v>
      </c>
      <c r="AA42" s="157">
        <f t="shared" si="29"/>
        <v>0.8811713878316958</v>
      </c>
      <c r="AB42" s="179">
        <v>16.560020537016968</v>
      </c>
      <c r="AC42" s="179">
        <v>17.494991539024664</v>
      </c>
      <c r="AD42" s="157">
        <f t="shared" si="30"/>
        <v>0.93497100200769623</v>
      </c>
      <c r="AE42" s="179">
        <v>12.555184247766139</v>
      </c>
      <c r="AF42" s="179">
        <v>12.89017894847345</v>
      </c>
      <c r="AG42" s="157">
        <f t="shared" si="31"/>
        <v>0.33499470070731086</v>
      </c>
      <c r="AH42" s="158"/>
      <c r="AI42" s="380"/>
      <c r="AJ42" s="380"/>
      <c r="AK42" s="380"/>
      <c r="AL42" s="252" t="s">
        <v>4</v>
      </c>
      <c r="AM42" s="253">
        <v>28.906123363976121</v>
      </c>
      <c r="AN42" s="254">
        <v>29.598460402660116</v>
      </c>
      <c r="AO42" s="157">
        <f t="shared" si="32"/>
        <v>0.69233703868399488</v>
      </c>
      <c r="AP42" s="254">
        <v>34.761869982839841</v>
      </c>
      <c r="AQ42" s="254">
        <v>36.30316374020871</v>
      </c>
      <c r="AR42" s="157">
        <f t="shared" si="33"/>
        <v>1.5412937573688694</v>
      </c>
      <c r="AS42" s="254">
        <v>42.301041692124123</v>
      </c>
      <c r="AT42" s="254">
        <v>44.021332420943189</v>
      </c>
      <c r="AU42" s="157">
        <f t="shared" si="34"/>
        <v>1.7202907288190659</v>
      </c>
      <c r="AV42" s="254">
        <v>32.4348242057902</v>
      </c>
      <c r="AW42" s="254">
        <v>33.048031022791115</v>
      </c>
      <c r="AX42" s="157">
        <f t="shared" si="35"/>
        <v>0.61320681700091484</v>
      </c>
      <c r="AY42" s="246"/>
    </row>
    <row r="43" spans="1:51" x14ac:dyDescent="0.35">
      <c r="A43" s="398"/>
      <c r="B43" s="398" t="s">
        <v>54</v>
      </c>
      <c r="C43" s="398" t="s">
        <v>7</v>
      </c>
      <c r="D43" s="164" t="s">
        <v>8</v>
      </c>
      <c r="E43" s="165">
        <v>1.2202077033623153</v>
      </c>
      <c r="F43" s="166">
        <v>1.240630791789668</v>
      </c>
      <c r="G43" s="157">
        <f t="shared" si="24"/>
        <v>2.0423088427352631E-2</v>
      </c>
      <c r="H43" s="166">
        <v>1.2233310792216161</v>
      </c>
      <c r="I43" s="166">
        <v>1.2573106277555601</v>
      </c>
      <c r="J43" s="157">
        <f t="shared" si="25"/>
        <v>3.3979548533944026E-2</v>
      </c>
      <c r="K43" s="166">
        <v>1.2166552481414008</v>
      </c>
      <c r="L43" s="166">
        <v>1.2472791398587035</v>
      </c>
      <c r="M43" s="157">
        <f t="shared" si="26"/>
        <v>3.0623891717302731E-2</v>
      </c>
      <c r="N43" s="166">
        <v>1.220076728451801</v>
      </c>
      <c r="O43" s="166">
        <v>1.2353442918660904</v>
      </c>
      <c r="P43" s="157">
        <f t="shared" si="27"/>
        <v>1.5267563414289365E-2</v>
      </c>
      <c r="Q43" s="158"/>
      <c r="R43" s="398"/>
      <c r="S43" s="398" t="s">
        <v>54</v>
      </c>
      <c r="T43" s="398" t="s">
        <v>7</v>
      </c>
      <c r="U43" s="164" t="s">
        <v>8</v>
      </c>
      <c r="V43" s="178">
        <v>12.078173598124847</v>
      </c>
      <c r="W43" s="179">
        <v>12.892879732976271</v>
      </c>
      <c r="X43" s="157">
        <f t="shared" si="28"/>
        <v>0.81470613485142351</v>
      </c>
      <c r="Y43" s="179">
        <v>14.801356297311839</v>
      </c>
      <c r="Z43" s="179">
        <v>16.203386605823923</v>
      </c>
      <c r="AA43" s="157">
        <f t="shared" si="29"/>
        <v>1.4020303085120833</v>
      </c>
      <c r="AB43" s="179">
        <v>19.543132719962692</v>
      </c>
      <c r="AC43" s="179">
        <v>21.323056240262584</v>
      </c>
      <c r="AD43" s="157">
        <f t="shared" si="30"/>
        <v>1.7799235202998922</v>
      </c>
      <c r="AE43" s="179">
        <v>14.151031151195026</v>
      </c>
      <c r="AF43" s="179">
        <v>14.823020736542032</v>
      </c>
      <c r="AG43" s="157">
        <f t="shared" si="31"/>
        <v>0.67198958534700637</v>
      </c>
      <c r="AH43" s="158"/>
      <c r="AI43" s="380"/>
      <c r="AJ43" s="380" t="s">
        <v>54</v>
      </c>
      <c r="AK43" s="380" t="s">
        <v>7</v>
      </c>
      <c r="AL43" s="252" t="s">
        <v>8</v>
      </c>
      <c r="AM43" s="253">
        <v>29.716440034076268</v>
      </c>
      <c r="AN43" s="254">
        <v>31.05213606364833</v>
      </c>
      <c r="AO43" s="157">
        <f t="shared" si="32"/>
        <v>1.3356960295720626</v>
      </c>
      <c r="AP43" s="254">
        <v>32.25717563970418</v>
      </c>
      <c r="AQ43" s="254">
        <v>34.331610336284761</v>
      </c>
      <c r="AR43" s="157">
        <f t="shared" si="33"/>
        <v>2.0744346965805818</v>
      </c>
      <c r="AS43" s="254">
        <v>43.536206668221304</v>
      </c>
      <c r="AT43" s="254">
        <v>46.246223643848587</v>
      </c>
      <c r="AU43" s="157">
        <f t="shared" si="34"/>
        <v>2.7100169756272834</v>
      </c>
      <c r="AV43" s="254">
        <v>33.06982646847645</v>
      </c>
      <c r="AW43" s="254">
        <v>34.132835509377799</v>
      </c>
      <c r="AX43" s="157">
        <f t="shared" si="35"/>
        <v>1.0630090409013491</v>
      </c>
      <c r="AY43" s="246"/>
    </row>
    <row r="44" spans="1:51" x14ac:dyDescent="0.35">
      <c r="A44" s="398"/>
      <c r="B44" s="398"/>
      <c r="C44" s="398"/>
      <c r="D44" s="164" t="s">
        <v>9</v>
      </c>
      <c r="E44" s="165">
        <v>1.3120599017824681</v>
      </c>
      <c r="F44" s="166">
        <v>1.3358732586553701</v>
      </c>
      <c r="G44" s="157">
        <f t="shared" si="24"/>
        <v>2.3813356872901981E-2</v>
      </c>
      <c r="H44" s="166">
        <v>1.3774316910209683</v>
      </c>
      <c r="I44" s="166">
        <v>1.4303045398873384</v>
      </c>
      <c r="J44" s="157">
        <f t="shared" si="25"/>
        <v>5.2872848866370115E-2</v>
      </c>
      <c r="K44" s="166">
        <v>1.2703143687057261</v>
      </c>
      <c r="L44" s="166">
        <v>1.3124800826865513</v>
      </c>
      <c r="M44" s="157">
        <f t="shared" si="26"/>
        <v>4.2165713980825137E-2</v>
      </c>
      <c r="N44" s="166">
        <v>1.316124029760527</v>
      </c>
      <c r="O44" s="166">
        <v>1.3356112895420966</v>
      </c>
      <c r="P44" s="157">
        <f t="shared" si="27"/>
        <v>1.9487259781569621E-2</v>
      </c>
      <c r="Q44" s="158"/>
      <c r="R44" s="398"/>
      <c r="S44" s="398"/>
      <c r="T44" s="398"/>
      <c r="U44" s="164" t="s">
        <v>9</v>
      </c>
      <c r="V44" s="178">
        <v>10.700586384462067</v>
      </c>
      <c r="W44" s="179">
        <v>11.337648433105757</v>
      </c>
      <c r="X44" s="157">
        <f t="shared" si="28"/>
        <v>0.6370620486436902</v>
      </c>
      <c r="Y44" s="179">
        <v>16.814040901683647</v>
      </c>
      <c r="Z44" s="179">
        <v>18.579250679166496</v>
      </c>
      <c r="AA44" s="157">
        <f t="shared" si="29"/>
        <v>1.7652097774828484</v>
      </c>
      <c r="AB44" s="179">
        <v>13.614210712323789</v>
      </c>
      <c r="AC44" s="179">
        <v>14.940091373997234</v>
      </c>
      <c r="AD44" s="157">
        <f t="shared" si="30"/>
        <v>1.3258806616734446</v>
      </c>
      <c r="AE44" s="179">
        <v>12.307072787192743</v>
      </c>
      <c r="AF44" s="179">
        <v>12.876796779806449</v>
      </c>
      <c r="AG44" s="157">
        <f t="shared" si="31"/>
        <v>0.56972399261370654</v>
      </c>
      <c r="AH44" s="158"/>
      <c r="AI44" s="380"/>
      <c r="AJ44" s="380"/>
      <c r="AK44" s="380"/>
      <c r="AL44" s="252" t="s">
        <v>9</v>
      </c>
      <c r="AM44" s="253">
        <v>29.467252700383231</v>
      </c>
      <c r="AN44" s="254">
        <v>30.526140370781466</v>
      </c>
      <c r="AO44" s="157">
        <f t="shared" si="32"/>
        <v>1.0588876703982351</v>
      </c>
      <c r="AP44" s="254">
        <v>36.094092096574094</v>
      </c>
      <c r="AQ44" s="254">
        <v>38.843212169379939</v>
      </c>
      <c r="AR44" s="157">
        <f t="shared" si="33"/>
        <v>2.7491200728058445</v>
      </c>
      <c r="AS44" s="254">
        <v>39.10075834329632</v>
      </c>
      <c r="AT44" s="254">
        <v>42.078609376325474</v>
      </c>
      <c r="AU44" s="157">
        <f t="shared" si="34"/>
        <v>2.9778510330291539</v>
      </c>
      <c r="AV44" s="254">
        <v>32.373470143334544</v>
      </c>
      <c r="AW44" s="254">
        <v>33.370324647178421</v>
      </c>
      <c r="AX44" s="157">
        <f t="shared" si="35"/>
        <v>0.99685450384387764</v>
      </c>
      <c r="AY44" s="246"/>
    </row>
    <row r="45" spans="1:51" x14ac:dyDescent="0.35">
      <c r="A45" s="399"/>
      <c r="B45" s="399"/>
      <c r="C45" s="399"/>
      <c r="D45" s="167" t="s">
        <v>4</v>
      </c>
      <c r="E45" s="168">
        <v>1.268155256157163</v>
      </c>
      <c r="F45" s="169">
        <v>1.2839843410954397</v>
      </c>
      <c r="G45" s="157">
        <f t="shared" si="24"/>
        <v>1.5829084938276727E-2</v>
      </c>
      <c r="H45" s="169">
        <v>1.2976258609349391</v>
      </c>
      <c r="I45" s="169">
        <v>1.3287008332044288</v>
      </c>
      <c r="J45" s="157">
        <f t="shared" si="25"/>
        <v>3.1074972269489631E-2</v>
      </c>
      <c r="K45" s="169">
        <v>1.2418372484570499</v>
      </c>
      <c r="L45" s="169">
        <v>1.2674449227097206</v>
      </c>
      <c r="M45" s="157">
        <f t="shared" si="26"/>
        <v>2.5607674252670742E-2</v>
      </c>
      <c r="N45" s="169">
        <v>1.2685255423009656</v>
      </c>
      <c r="O45" s="169">
        <v>1.2809506105362951</v>
      </c>
      <c r="P45" s="157">
        <f t="shared" si="27"/>
        <v>1.2425068235329517E-2</v>
      </c>
      <c r="Q45" s="158"/>
      <c r="R45" s="399"/>
      <c r="S45" s="399"/>
      <c r="T45" s="399"/>
      <c r="U45" s="167" t="s">
        <v>4</v>
      </c>
      <c r="V45" s="180">
        <v>11.359062495802934</v>
      </c>
      <c r="W45" s="181">
        <v>11.871266521896692</v>
      </c>
      <c r="X45" s="157">
        <f t="shared" si="28"/>
        <v>0.51220402609375704</v>
      </c>
      <c r="Y45" s="181">
        <v>15.771709118066839</v>
      </c>
      <c r="Z45" s="181">
        <v>16.890193349886239</v>
      </c>
      <c r="AA45" s="157">
        <f t="shared" si="29"/>
        <v>1.1184842318193997</v>
      </c>
      <c r="AB45" s="181">
        <v>16.760714478708703</v>
      </c>
      <c r="AC45" s="181">
        <v>17.895844691616087</v>
      </c>
      <c r="AD45" s="157">
        <f t="shared" si="30"/>
        <v>1.1351302129073844</v>
      </c>
      <c r="AE45" s="181">
        <v>13.220889499052157</v>
      </c>
      <c r="AF45" s="181">
        <v>13.660940710688992</v>
      </c>
      <c r="AG45" s="157">
        <f t="shared" si="31"/>
        <v>0.44005121163683469</v>
      </c>
      <c r="AH45" s="158"/>
      <c r="AI45" s="381"/>
      <c r="AJ45" s="381"/>
      <c r="AK45" s="381"/>
      <c r="AL45" s="255" t="s">
        <v>4</v>
      </c>
      <c r="AM45" s="256">
        <v>29.586362332686914</v>
      </c>
      <c r="AN45" s="257">
        <v>30.430738296776763</v>
      </c>
      <c r="AO45" s="157">
        <f t="shared" si="32"/>
        <v>0.84437596408984916</v>
      </c>
      <c r="AP45" s="257">
        <v>34.107024691481996</v>
      </c>
      <c r="AQ45" s="257">
        <v>35.813310915897866</v>
      </c>
      <c r="AR45" s="157">
        <f t="shared" si="33"/>
        <v>1.7062862244158694</v>
      </c>
      <c r="AS45" s="257">
        <v>41.454669364895381</v>
      </c>
      <c r="AT45" s="257">
        <v>43.460231187062156</v>
      </c>
      <c r="AU45" s="157">
        <f t="shared" si="34"/>
        <v>2.0055618221667757</v>
      </c>
      <c r="AV45" s="257">
        <v>32.718565813467919</v>
      </c>
      <c r="AW45" s="257">
        <v>33.44675619070086</v>
      </c>
      <c r="AX45" s="157">
        <f t="shared" si="35"/>
        <v>0.72819037723294144</v>
      </c>
      <c r="AY45" s="246"/>
    </row>
  </sheetData>
  <mergeCells count="153">
    <mergeCell ref="R37:R45"/>
    <mergeCell ref="S37:S39"/>
    <mergeCell ref="T37:T39"/>
    <mergeCell ref="S40:S42"/>
    <mergeCell ref="T40:T42"/>
    <mergeCell ref="S43:S45"/>
    <mergeCell ref="T43:T45"/>
    <mergeCell ref="R33:U36"/>
    <mergeCell ref="V33:AG33"/>
    <mergeCell ref="V34:X34"/>
    <mergeCell ref="Y34:AA34"/>
    <mergeCell ref="AB34:AD34"/>
    <mergeCell ref="AE34:AG34"/>
    <mergeCell ref="V35:X35"/>
    <mergeCell ref="Y35:AA35"/>
    <mergeCell ref="AB35:AD35"/>
    <mergeCell ref="AE35:AG35"/>
    <mergeCell ref="R21:R29"/>
    <mergeCell ref="S21:S23"/>
    <mergeCell ref="T21:T23"/>
    <mergeCell ref="S24:S26"/>
    <mergeCell ref="T24:T26"/>
    <mergeCell ref="S27:S29"/>
    <mergeCell ref="T27:T29"/>
    <mergeCell ref="V17:AG17"/>
    <mergeCell ref="V18:X18"/>
    <mergeCell ref="Y18:AA18"/>
    <mergeCell ref="AB18:AD18"/>
    <mergeCell ref="AE18:AG18"/>
    <mergeCell ref="V19:X19"/>
    <mergeCell ref="Y19:AA19"/>
    <mergeCell ref="AB19:AD19"/>
    <mergeCell ref="AE19:AG19"/>
    <mergeCell ref="T5:T7"/>
    <mergeCell ref="S8:S10"/>
    <mergeCell ref="T8:T10"/>
    <mergeCell ref="S11:S13"/>
    <mergeCell ref="T11:T13"/>
    <mergeCell ref="R17:U20"/>
    <mergeCell ref="V1:AG1"/>
    <mergeCell ref="V2:X2"/>
    <mergeCell ref="Y2:AA2"/>
    <mergeCell ref="AB2:AD2"/>
    <mergeCell ref="AE2:AG2"/>
    <mergeCell ref="V3:X3"/>
    <mergeCell ref="Y3:AA3"/>
    <mergeCell ref="AB3:AD3"/>
    <mergeCell ref="AE3:AG3"/>
    <mergeCell ref="R1:U4"/>
    <mergeCell ref="R5:R13"/>
    <mergeCell ref="S5:S7"/>
    <mergeCell ref="B40:B42"/>
    <mergeCell ref="C40:C42"/>
    <mergeCell ref="B43:B45"/>
    <mergeCell ref="C43:C45"/>
    <mergeCell ref="A33:D36"/>
    <mergeCell ref="E33:P33"/>
    <mergeCell ref="E34:G34"/>
    <mergeCell ref="H34:J34"/>
    <mergeCell ref="K34:M34"/>
    <mergeCell ref="N34:P34"/>
    <mergeCell ref="E35:G35"/>
    <mergeCell ref="H35:J35"/>
    <mergeCell ref="K35:M35"/>
    <mergeCell ref="N35:P35"/>
    <mergeCell ref="A37:A45"/>
    <mergeCell ref="B37:B39"/>
    <mergeCell ref="C37:C39"/>
    <mergeCell ref="N19:P19"/>
    <mergeCell ref="A21:A29"/>
    <mergeCell ref="B21:B23"/>
    <mergeCell ref="C21:C23"/>
    <mergeCell ref="B24:B26"/>
    <mergeCell ref="C24:C26"/>
    <mergeCell ref="B27:B29"/>
    <mergeCell ref="C27:C29"/>
    <mergeCell ref="A17:D20"/>
    <mergeCell ref="E17:P17"/>
    <mergeCell ref="E18:G18"/>
    <mergeCell ref="H18:J18"/>
    <mergeCell ref="K18:M18"/>
    <mergeCell ref="N18:P18"/>
    <mergeCell ref="E19:G19"/>
    <mergeCell ref="H19:J19"/>
    <mergeCell ref="K19:M19"/>
    <mergeCell ref="B8:B10"/>
    <mergeCell ref="C8:C10"/>
    <mergeCell ref="B11:B13"/>
    <mergeCell ref="C11:C13"/>
    <mergeCell ref="A1:D4"/>
    <mergeCell ref="E1:P1"/>
    <mergeCell ref="E2:G2"/>
    <mergeCell ref="H2:J2"/>
    <mergeCell ref="K2:M2"/>
    <mergeCell ref="N2:P2"/>
    <mergeCell ref="E3:G3"/>
    <mergeCell ref="H3:J3"/>
    <mergeCell ref="K3:M3"/>
    <mergeCell ref="N3:P3"/>
    <mergeCell ref="A5:A13"/>
    <mergeCell ref="B5:B7"/>
    <mergeCell ref="C5:C7"/>
    <mergeCell ref="AI1:AL4"/>
    <mergeCell ref="AM1:AX1"/>
    <mergeCell ref="AM2:AO2"/>
    <mergeCell ref="AP2:AR2"/>
    <mergeCell ref="AS2:AU2"/>
    <mergeCell ref="AV2:AX2"/>
    <mergeCell ref="AM3:AO3"/>
    <mergeCell ref="AP3:AR3"/>
    <mergeCell ref="AS3:AU3"/>
    <mergeCell ref="AV3:AX3"/>
    <mergeCell ref="AK8:AK10"/>
    <mergeCell ref="AJ11:AJ13"/>
    <mergeCell ref="AK11:AK13"/>
    <mergeCell ref="AI17:AL20"/>
    <mergeCell ref="AM17:AX17"/>
    <mergeCell ref="AM18:AO18"/>
    <mergeCell ref="AP18:AR18"/>
    <mergeCell ref="AS18:AU18"/>
    <mergeCell ref="AV18:AX18"/>
    <mergeCell ref="AM19:AO19"/>
    <mergeCell ref="AP19:AR19"/>
    <mergeCell ref="AS19:AU19"/>
    <mergeCell ref="AV19:AX19"/>
    <mergeCell ref="AI5:AI13"/>
    <mergeCell ref="AJ5:AJ7"/>
    <mergeCell ref="AK5:AK7"/>
    <mergeCell ref="AJ8:AJ10"/>
    <mergeCell ref="AM33:AX33"/>
    <mergeCell ref="AM34:AO34"/>
    <mergeCell ref="AP34:AR34"/>
    <mergeCell ref="AS34:AU34"/>
    <mergeCell ref="AV34:AX34"/>
    <mergeCell ref="AM35:AO35"/>
    <mergeCell ref="AP35:AR35"/>
    <mergeCell ref="AS35:AU35"/>
    <mergeCell ref="AV35:AX35"/>
    <mergeCell ref="AI37:AI45"/>
    <mergeCell ref="AJ37:AJ39"/>
    <mergeCell ref="AK37:AK39"/>
    <mergeCell ref="AJ40:AJ42"/>
    <mergeCell ref="AK40:AK42"/>
    <mergeCell ref="AJ43:AJ45"/>
    <mergeCell ref="AK43:AK45"/>
    <mergeCell ref="AI21:AI29"/>
    <mergeCell ref="AJ21:AJ23"/>
    <mergeCell ref="AK21:AK23"/>
    <mergeCell ref="AJ24:AJ26"/>
    <mergeCell ref="AK24:AK26"/>
    <mergeCell ref="AJ27:AJ29"/>
    <mergeCell ref="AK27:AK29"/>
    <mergeCell ref="AI33:AL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V36"/>
  <sheetViews>
    <sheetView zoomScale="80" zoomScaleNormal="80" workbookViewId="0">
      <selection activeCell="AG11" sqref="AG1:AH1048576"/>
    </sheetView>
  </sheetViews>
  <sheetFormatPr baseColWidth="10" defaultRowHeight="14.5" x14ac:dyDescent="0.35"/>
  <cols>
    <col min="6" max="6" width="18.54296875" bestFit="1" customWidth="1"/>
    <col min="22" max="22" width="8.26953125" customWidth="1"/>
    <col min="25" max="25" width="7.7265625" customWidth="1"/>
    <col min="28" max="28" width="7.81640625" customWidth="1"/>
  </cols>
  <sheetData>
    <row r="1" spans="1:48" ht="15" customHeight="1" x14ac:dyDescent="0.35">
      <c r="A1" s="411">
        <v>2005</v>
      </c>
      <c r="B1" s="411"/>
      <c r="C1" s="411"/>
      <c r="D1" s="413" t="s">
        <v>10</v>
      </c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5"/>
      <c r="P1" s="15"/>
      <c r="Q1" s="422">
        <v>2005</v>
      </c>
      <c r="R1" s="422"/>
      <c r="S1" s="422"/>
      <c r="T1" s="424" t="s">
        <v>10</v>
      </c>
      <c r="U1" s="425"/>
      <c r="V1" s="425"/>
      <c r="W1" s="425"/>
      <c r="X1" s="425"/>
      <c r="Y1" s="425"/>
      <c r="Z1" s="425"/>
      <c r="AA1" s="425"/>
      <c r="AB1" s="425"/>
      <c r="AC1" s="425"/>
      <c r="AD1" s="425"/>
      <c r="AE1" s="426"/>
      <c r="AF1" s="99"/>
      <c r="AG1" s="408">
        <v>2005</v>
      </c>
      <c r="AH1" s="408"/>
      <c r="AI1" s="408"/>
      <c r="AJ1" s="410" t="s">
        <v>10</v>
      </c>
      <c r="AK1" s="403"/>
      <c r="AL1" s="403"/>
      <c r="AM1" s="403"/>
      <c r="AN1" s="403"/>
      <c r="AO1" s="403"/>
      <c r="AP1" s="403"/>
      <c r="AQ1" s="403"/>
      <c r="AR1" s="403"/>
      <c r="AS1" s="403"/>
      <c r="AT1" s="403"/>
      <c r="AU1" s="404"/>
      <c r="AV1" s="258"/>
    </row>
    <row r="2" spans="1:48" ht="15" customHeight="1" x14ac:dyDescent="0.35">
      <c r="A2" s="411"/>
      <c r="B2" s="411"/>
      <c r="C2" s="411"/>
      <c r="D2" s="413" t="s">
        <v>3</v>
      </c>
      <c r="E2" s="414"/>
      <c r="F2" s="414"/>
      <c r="G2" s="414" t="s">
        <v>0</v>
      </c>
      <c r="H2" s="414"/>
      <c r="I2" s="414"/>
      <c r="J2" s="414" t="s">
        <v>1</v>
      </c>
      <c r="K2" s="414"/>
      <c r="L2" s="414"/>
      <c r="M2" s="414" t="s">
        <v>4</v>
      </c>
      <c r="N2" s="414"/>
      <c r="O2" s="415"/>
      <c r="P2" s="15"/>
      <c r="Q2" s="422"/>
      <c r="R2" s="422"/>
      <c r="S2" s="422"/>
      <c r="T2" s="424" t="s">
        <v>3</v>
      </c>
      <c r="U2" s="425"/>
      <c r="V2" s="425"/>
      <c r="W2" s="425" t="s">
        <v>0</v>
      </c>
      <c r="X2" s="425"/>
      <c r="Y2" s="425"/>
      <c r="Z2" s="425" t="s">
        <v>1</v>
      </c>
      <c r="AA2" s="425"/>
      <c r="AB2" s="425"/>
      <c r="AC2" s="425" t="s">
        <v>4</v>
      </c>
      <c r="AD2" s="425"/>
      <c r="AE2" s="426"/>
      <c r="AF2" s="99"/>
      <c r="AG2" s="408"/>
      <c r="AH2" s="408"/>
      <c r="AI2" s="408"/>
      <c r="AJ2" s="410" t="s">
        <v>3</v>
      </c>
      <c r="AK2" s="403"/>
      <c r="AL2" s="403"/>
      <c r="AM2" s="403" t="s">
        <v>0</v>
      </c>
      <c r="AN2" s="403"/>
      <c r="AO2" s="403"/>
      <c r="AP2" s="403" t="s">
        <v>1</v>
      </c>
      <c r="AQ2" s="403"/>
      <c r="AR2" s="403"/>
      <c r="AS2" s="403" t="s">
        <v>4</v>
      </c>
      <c r="AT2" s="403"/>
      <c r="AU2" s="404"/>
      <c r="AV2" s="258"/>
    </row>
    <row r="3" spans="1:48" ht="47" x14ac:dyDescent="0.35">
      <c r="A3" s="412"/>
      <c r="B3" s="412"/>
      <c r="C3" s="412"/>
      <c r="D3" s="16" t="s">
        <v>5</v>
      </c>
      <c r="E3" s="17" t="s">
        <v>6</v>
      </c>
      <c r="F3" s="27" t="s">
        <v>13</v>
      </c>
      <c r="G3" s="17" t="s">
        <v>5</v>
      </c>
      <c r="H3" s="17" t="s">
        <v>6</v>
      </c>
      <c r="I3" s="27" t="s">
        <v>13</v>
      </c>
      <c r="J3" s="17" t="s">
        <v>5</v>
      </c>
      <c r="K3" s="17" t="s">
        <v>6</v>
      </c>
      <c r="L3" s="27" t="s">
        <v>13</v>
      </c>
      <c r="M3" s="17" t="s">
        <v>5</v>
      </c>
      <c r="N3" s="17" t="s">
        <v>6</v>
      </c>
      <c r="O3" s="27" t="s">
        <v>13</v>
      </c>
      <c r="P3" s="15"/>
      <c r="Q3" s="423"/>
      <c r="R3" s="423"/>
      <c r="S3" s="423"/>
      <c r="T3" s="100" t="s">
        <v>5</v>
      </c>
      <c r="U3" s="101" t="s">
        <v>6</v>
      </c>
      <c r="V3" s="27" t="s">
        <v>13</v>
      </c>
      <c r="W3" s="101" t="s">
        <v>5</v>
      </c>
      <c r="X3" s="101" t="s">
        <v>6</v>
      </c>
      <c r="Y3" s="27" t="s">
        <v>13</v>
      </c>
      <c r="Z3" s="101" t="s">
        <v>5</v>
      </c>
      <c r="AA3" s="101" t="s">
        <v>6</v>
      </c>
      <c r="AB3" s="27" t="s">
        <v>13</v>
      </c>
      <c r="AC3" s="101" t="s">
        <v>5</v>
      </c>
      <c r="AD3" s="101" t="s">
        <v>6</v>
      </c>
      <c r="AE3" s="27" t="s">
        <v>13</v>
      </c>
      <c r="AF3" s="99"/>
      <c r="AG3" s="409"/>
      <c r="AH3" s="409"/>
      <c r="AI3" s="409"/>
      <c r="AJ3" s="259" t="s">
        <v>5</v>
      </c>
      <c r="AK3" s="260" t="s">
        <v>6</v>
      </c>
      <c r="AL3" s="27" t="s">
        <v>13</v>
      </c>
      <c r="AM3" s="260" t="s">
        <v>5</v>
      </c>
      <c r="AN3" s="260" t="s">
        <v>6</v>
      </c>
      <c r="AO3" s="27" t="s">
        <v>13</v>
      </c>
      <c r="AP3" s="260" t="s">
        <v>5</v>
      </c>
      <c r="AQ3" s="260" t="s">
        <v>6</v>
      </c>
      <c r="AR3" s="27" t="s">
        <v>13</v>
      </c>
      <c r="AS3" s="260" t="s">
        <v>5</v>
      </c>
      <c r="AT3" s="260" t="s">
        <v>6</v>
      </c>
      <c r="AU3" s="27" t="s">
        <v>13</v>
      </c>
      <c r="AV3" s="258"/>
    </row>
    <row r="4" spans="1:48" ht="34.5" x14ac:dyDescent="0.35">
      <c r="A4" s="419" t="s">
        <v>14</v>
      </c>
      <c r="B4" s="18" t="s">
        <v>15</v>
      </c>
      <c r="C4" s="18" t="s">
        <v>11</v>
      </c>
      <c r="D4" s="19">
        <v>1.3955934476378902</v>
      </c>
      <c r="E4" s="20">
        <v>1.4182734869566265</v>
      </c>
      <c r="F4" s="28">
        <f>E4-D4</f>
        <v>2.26800393187363E-2</v>
      </c>
      <c r="G4" s="20">
        <v>1.3772539939730231</v>
      </c>
      <c r="H4" s="20">
        <v>1.4157643168415193</v>
      </c>
      <c r="I4" s="28">
        <f>H4-G4</f>
        <v>3.8510322868496205E-2</v>
      </c>
      <c r="J4" s="20">
        <v>1.4821319603121876</v>
      </c>
      <c r="K4" s="20">
        <v>1.5219023931927509</v>
      </c>
      <c r="L4" s="28">
        <f>K4-J4</f>
        <v>3.9770432880563256E-2</v>
      </c>
      <c r="M4" s="20">
        <v>1.409356683761456</v>
      </c>
      <c r="N4" s="20">
        <v>1.4269159258926574</v>
      </c>
      <c r="O4" s="28">
        <f>N4-M4</f>
        <v>1.7559242131201414E-2</v>
      </c>
      <c r="P4" s="15"/>
      <c r="Q4" s="416" t="s">
        <v>14</v>
      </c>
      <c r="R4" s="102" t="s">
        <v>15</v>
      </c>
      <c r="S4" s="102" t="s">
        <v>46</v>
      </c>
      <c r="T4" s="103">
        <v>6.0523807854181833</v>
      </c>
      <c r="U4" s="104">
        <v>6.4905631150827183</v>
      </c>
      <c r="V4" s="111">
        <f>U4-T4</f>
        <v>0.43818232966453508</v>
      </c>
      <c r="W4" s="104">
        <v>12.686420026947921</v>
      </c>
      <c r="X4" s="104">
        <v>13.948011158132505</v>
      </c>
      <c r="Y4" s="111">
        <f>X4-W4</f>
        <v>1.2615911311845842</v>
      </c>
      <c r="Z4" s="104">
        <v>12.454602898470066</v>
      </c>
      <c r="AA4" s="104">
        <v>13.666839379305729</v>
      </c>
      <c r="AB4" s="111">
        <f>AA4-Z4</f>
        <v>1.2122364808356636</v>
      </c>
      <c r="AC4" s="104">
        <v>8.6048022883397479</v>
      </c>
      <c r="AD4" s="104">
        <v>9.0430079294974561</v>
      </c>
      <c r="AE4" s="111">
        <f>AD4-AC4</f>
        <v>0.43820564115770821</v>
      </c>
      <c r="AF4" s="99"/>
      <c r="AG4" s="405" t="s">
        <v>14</v>
      </c>
      <c r="AH4" s="261" t="s">
        <v>15</v>
      </c>
      <c r="AI4" s="261" t="s">
        <v>49</v>
      </c>
      <c r="AJ4" s="262">
        <v>28.089909256524408</v>
      </c>
      <c r="AK4" s="263">
        <v>29.385205474440085</v>
      </c>
      <c r="AL4" s="111">
        <f>AK4-AJ4</f>
        <v>1.2952962179156771</v>
      </c>
      <c r="AM4" s="263">
        <v>35.943516884805156</v>
      </c>
      <c r="AN4" s="263">
        <v>38.790439485150237</v>
      </c>
      <c r="AO4" s="111">
        <f>AN4-AM4</f>
        <v>2.8469226003450814</v>
      </c>
      <c r="AP4" s="263">
        <v>45.236793274317428</v>
      </c>
      <c r="AQ4" s="263">
        <v>48.517853627143914</v>
      </c>
      <c r="AR4" s="111">
        <f>AQ4-AP4</f>
        <v>3.2810603528264863</v>
      </c>
      <c r="AS4" s="263">
        <v>33.022512949085176</v>
      </c>
      <c r="AT4" s="263">
        <v>34.191015437058383</v>
      </c>
      <c r="AU4" s="111">
        <f>AT4-AS4</f>
        <v>1.1685024879732069</v>
      </c>
      <c r="AV4" s="258"/>
    </row>
    <row r="5" spans="1:48" ht="34.5" x14ac:dyDescent="0.35">
      <c r="A5" s="420"/>
      <c r="B5" s="21" t="s">
        <v>16</v>
      </c>
      <c r="C5" s="21" t="s">
        <v>11</v>
      </c>
      <c r="D5" s="22">
        <v>1.628835849174527</v>
      </c>
      <c r="E5" s="23">
        <v>1.663662981729924</v>
      </c>
      <c r="F5" s="28">
        <f t="shared" ref="F5:F10" si="0">E5-D5</f>
        <v>3.4827132555397045E-2</v>
      </c>
      <c r="G5" s="23">
        <v>1.6444453015089824</v>
      </c>
      <c r="H5" s="23">
        <v>1.6956345766151919</v>
      </c>
      <c r="I5" s="28">
        <f t="shared" ref="I5:I10" si="1">H5-G5</f>
        <v>5.118927510620952E-2</v>
      </c>
      <c r="J5" s="23">
        <v>1.6618793024065242</v>
      </c>
      <c r="K5" s="23">
        <v>1.7304567748620923</v>
      </c>
      <c r="L5" s="28">
        <f t="shared" ref="L5:L10" si="2">K5-J5</f>
        <v>6.8577472455568111E-2</v>
      </c>
      <c r="M5" s="23">
        <v>1.6384115532594266</v>
      </c>
      <c r="N5" s="23">
        <v>1.6651545266160825</v>
      </c>
      <c r="O5" s="28">
        <f t="shared" ref="O5:O10" si="3">N5-M5</f>
        <v>2.6742973356655986E-2</v>
      </c>
      <c r="P5" s="15"/>
      <c r="Q5" s="417"/>
      <c r="R5" s="105" t="s">
        <v>16</v>
      </c>
      <c r="S5" s="105" t="s">
        <v>46</v>
      </c>
      <c r="T5" s="106">
        <v>11.068522122820392</v>
      </c>
      <c r="U5" s="107">
        <v>11.781704906891022</v>
      </c>
      <c r="V5" s="111">
        <f t="shared" ref="V5:V10" si="4">U5-T5</f>
        <v>0.7131827840706304</v>
      </c>
      <c r="W5" s="107">
        <v>20.044525900827932</v>
      </c>
      <c r="X5" s="107">
        <v>22.346212109315953</v>
      </c>
      <c r="Y5" s="111">
        <f t="shared" ref="Y5:Y10" si="5">X5-W5</f>
        <v>2.3016862084880216</v>
      </c>
      <c r="Z5" s="107">
        <v>15.380865855013424</v>
      </c>
      <c r="AA5" s="107">
        <v>17.096343997768823</v>
      </c>
      <c r="AB5" s="111">
        <f t="shared" ref="AB5:AB10" si="6">AA5-Z5</f>
        <v>1.7154781427553996</v>
      </c>
      <c r="AC5" s="107">
        <v>13.871079911472947</v>
      </c>
      <c r="AD5" s="107">
        <v>14.613168926368546</v>
      </c>
      <c r="AE5" s="111">
        <f t="shared" ref="AE5:AE10" si="7">AD5-AC5</f>
        <v>0.74208901489559942</v>
      </c>
      <c r="AF5" s="99"/>
      <c r="AG5" s="406"/>
      <c r="AH5" s="264" t="s">
        <v>16</v>
      </c>
      <c r="AI5" s="264" t="s">
        <v>49</v>
      </c>
      <c r="AJ5" s="265">
        <v>27.103535982457583</v>
      </c>
      <c r="AK5" s="266">
        <v>28.193032835433286</v>
      </c>
      <c r="AL5" s="111">
        <f t="shared" ref="AL5:AL10" si="8">AK5-AJ5</f>
        <v>1.089496852975703</v>
      </c>
      <c r="AM5" s="266">
        <v>37.967970962871831</v>
      </c>
      <c r="AN5" s="266">
        <v>41.173604922583834</v>
      </c>
      <c r="AO5" s="111">
        <f t="shared" ref="AO5:AO10" si="9">AN5-AM5</f>
        <v>3.2056339597120029</v>
      </c>
      <c r="AP5" s="266">
        <v>36.09326821388234</v>
      </c>
      <c r="AQ5" s="266">
        <v>39.307169449094566</v>
      </c>
      <c r="AR5" s="111">
        <f t="shared" ref="AR5:AR10" si="10">AQ5-AP5</f>
        <v>3.2139012352122265</v>
      </c>
      <c r="AS5" s="266">
        <v>31.189693688226964</v>
      </c>
      <c r="AT5" s="266">
        <v>32.327013118870866</v>
      </c>
      <c r="AU5" s="111">
        <f t="shared" ref="AU5:AU10" si="11">AT5-AS5</f>
        <v>1.1373194306439025</v>
      </c>
      <c r="AV5" s="258"/>
    </row>
    <row r="6" spans="1:48" ht="34.5" x14ac:dyDescent="0.35">
      <c r="A6" s="420"/>
      <c r="B6" s="21" t="s">
        <v>17</v>
      </c>
      <c r="C6" s="21" t="s">
        <v>11</v>
      </c>
      <c r="D6" s="22">
        <v>1.3810078747291037</v>
      </c>
      <c r="E6" s="23">
        <v>1.3953761563301588</v>
      </c>
      <c r="F6" s="28">
        <f t="shared" si="0"/>
        <v>1.4368281601055077E-2</v>
      </c>
      <c r="G6" s="23">
        <v>1.5007072664361383</v>
      </c>
      <c r="H6" s="23">
        <v>1.5297911939618718</v>
      </c>
      <c r="I6" s="28">
        <f t="shared" si="1"/>
        <v>2.9083927525733522E-2</v>
      </c>
      <c r="J6" s="23">
        <v>1.4417098045280732</v>
      </c>
      <c r="K6" s="23">
        <v>1.4726410457125729</v>
      </c>
      <c r="L6" s="28">
        <f t="shared" si="2"/>
        <v>3.0931241184499747E-2</v>
      </c>
      <c r="M6" s="23">
        <v>1.414065949088789</v>
      </c>
      <c r="N6" s="23">
        <v>1.426021042514833</v>
      </c>
      <c r="O6" s="28">
        <f t="shared" si="3"/>
        <v>1.195509342604395E-2</v>
      </c>
      <c r="P6" s="15"/>
      <c r="Q6" s="417"/>
      <c r="R6" s="105" t="s">
        <v>17</v>
      </c>
      <c r="S6" s="105" t="s">
        <v>46</v>
      </c>
      <c r="T6" s="106">
        <v>10.012988392281233</v>
      </c>
      <c r="U6" s="107">
        <v>10.399367500539402</v>
      </c>
      <c r="V6" s="111">
        <f t="shared" si="4"/>
        <v>0.38637910825816846</v>
      </c>
      <c r="W6" s="107">
        <v>16.783560216393454</v>
      </c>
      <c r="X6" s="107">
        <v>17.739623384549894</v>
      </c>
      <c r="Y6" s="111">
        <f t="shared" si="5"/>
        <v>0.95606316815644021</v>
      </c>
      <c r="Z6" s="107">
        <v>16.693334798794162</v>
      </c>
      <c r="AA6" s="107">
        <v>17.787986285538821</v>
      </c>
      <c r="AB6" s="111">
        <f t="shared" si="6"/>
        <v>1.0946514867446595</v>
      </c>
      <c r="AC6" s="107">
        <v>12.399552702136221</v>
      </c>
      <c r="AD6" s="107">
        <v>12.759277106932288</v>
      </c>
      <c r="AE6" s="111">
        <f t="shared" si="7"/>
        <v>0.35972440479606682</v>
      </c>
      <c r="AF6" s="99"/>
      <c r="AG6" s="406"/>
      <c r="AH6" s="264" t="s">
        <v>17</v>
      </c>
      <c r="AI6" s="264" t="s">
        <v>49</v>
      </c>
      <c r="AJ6" s="265">
        <v>28.528974407947693</v>
      </c>
      <c r="AK6" s="266">
        <v>29.416670016455083</v>
      </c>
      <c r="AL6" s="111">
        <f t="shared" si="8"/>
        <v>0.88769560850738927</v>
      </c>
      <c r="AM6" s="266">
        <v>38.813683422583665</v>
      </c>
      <c r="AN6" s="266">
        <v>40.579276986165176</v>
      </c>
      <c r="AO6" s="111">
        <f t="shared" si="9"/>
        <v>1.7655935635815112</v>
      </c>
      <c r="AP6" s="266">
        <v>43.49169296458701</v>
      </c>
      <c r="AQ6" s="266">
        <v>45.527807678407939</v>
      </c>
      <c r="AR6" s="111">
        <f t="shared" si="10"/>
        <v>2.036114713820929</v>
      </c>
      <c r="AS6" s="266">
        <v>32.920496845419173</v>
      </c>
      <c r="AT6" s="266">
        <v>33.668343508292402</v>
      </c>
      <c r="AU6" s="111">
        <f t="shared" si="11"/>
        <v>0.74784666287322921</v>
      </c>
      <c r="AV6" s="258"/>
    </row>
    <row r="7" spans="1:48" ht="34.5" x14ac:dyDescent="0.35">
      <c r="A7" s="420"/>
      <c r="B7" s="21" t="s">
        <v>18</v>
      </c>
      <c r="C7" s="21" t="s">
        <v>11</v>
      </c>
      <c r="D7" s="22">
        <v>1.4028989622451056</v>
      </c>
      <c r="E7" s="23">
        <v>1.4189597871255857</v>
      </c>
      <c r="F7" s="28">
        <f t="shared" si="0"/>
        <v>1.6060824880480107E-2</v>
      </c>
      <c r="G7" s="23">
        <v>1.4770247181327512</v>
      </c>
      <c r="H7" s="23">
        <v>1.511489431926893</v>
      </c>
      <c r="I7" s="28">
        <f t="shared" si="1"/>
        <v>3.4464713794141844E-2</v>
      </c>
      <c r="J7" s="23">
        <v>1.4148063038586307</v>
      </c>
      <c r="K7" s="23">
        <v>1.444176413427622</v>
      </c>
      <c r="L7" s="28">
        <f t="shared" si="2"/>
        <v>2.9370109568991332E-2</v>
      </c>
      <c r="M7" s="23">
        <v>1.4179905447011263</v>
      </c>
      <c r="N7" s="23">
        <v>1.4311146063454643</v>
      </c>
      <c r="O7" s="28">
        <f t="shared" si="3"/>
        <v>1.3124061644337992E-2</v>
      </c>
      <c r="P7" s="15"/>
      <c r="Q7" s="417"/>
      <c r="R7" s="105" t="s">
        <v>18</v>
      </c>
      <c r="S7" s="105" t="s">
        <v>46</v>
      </c>
      <c r="T7" s="106">
        <v>11.10463638984749</v>
      </c>
      <c r="U7" s="107">
        <v>11.57045602990957</v>
      </c>
      <c r="V7" s="111">
        <f t="shared" si="4"/>
        <v>0.46581964006207954</v>
      </c>
      <c r="W7" s="107">
        <v>15.907314946941518</v>
      </c>
      <c r="X7" s="107">
        <v>17.241096403139181</v>
      </c>
      <c r="Y7" s="111">
        <f t="shared" si="5"/>
        <v>1.3337814561976629</v>
      </c>
      <c r="Z7" s="107">
        <v>16.165421220771897</v>
      </c>
      <c r="AA7" s="107">
        <v>17.260415101221096</v>
      </c>
      <c r="AB7" s="111">
        <f t="shared" si="6"/>
        <v>1.0949938804491985</v>
      </c>
      <c r="AC7" s="107">
        <v>12.805969461717497</v>
      </c>
      <c r="AD7" s="107">
        <v>13.234570867437681</v>
      </c>
      <c r="AE7" s="111">
        <f t="shared" si="7"/>
        <v>0.42860140572018324</v>
      </c>
      <c r="AF7" s="99"/>
      <c r="AG7" s="406"/>
      <c r="AH7" s="264" t="s">
        <v>18</v>
      </c>
      <c r="AI7" s="264" t="s">
        <v>49</v>
      </c>
      <c r="AJ7" s="265">
        <v>32.732394988048192</v>
      </c>
      <c r="AK7" s="266">
        <v>33.662992195831123</v>
      </c>
      <c r="AL7" s="111">
        <f t="shared" si="8"/>
        <v>0.93059720778293098</v>
      </c>
      <c r="AM7" s="266">
        <v>39.859126648800441</v>
      </c>
      <c r="AN7" s="266">
        <v>42.104494046756614</v>
      </c>
      <c r="AO7" s="111">
        <f t="shared" si="9"/>
        <v>2.2453673979561728</v>
      </c>
      <c r="AP7" s="266">
        <v>50.678454158907265</v>
      </c>
      <c r="AQ7" s="266">
        <v>52.898594983992368</v>
      </c>
      <c r="AR7" s="111">
        <f t="shared" si="10"/>
        <v>2.2201408250851031</v>
      </c>
      <c r="AS7" s="266">
        <v>37.017454956870651</v>
      </c>
      <c r="AT7" s="266">
        <v>37.84107633476232</v>
      </c>
      <c r="AU7" s="111">
        <f t="shared" si="11"/>
        <v>0.82362137789166923</v>
      </c>
      <c r="AV7" s="258"/>
    </row>
    <row r="8" spans="1:48" ht="34.5" x14ac:dyDescent="0.35">
      <c r="A8" s="420"/>
      <c r="B8" s="21" t="s">
        <v>19</v>
      </c>
      <c r="C8" s="21" t="s">
        <v>11</v>
      </c>
      <c r="D8" s="22">
        <v>1.477658397000196</v>
      </c>
      <c r="E8" s="23">
        <v>1.5028908050828289</v>
      </c>
      <c r="F8" s="28">
        <f t="shared" si="0"/>
        <v>2.523240808263294E-2</v>
      </c>
      <c r="G8" s="23">
        <v>1.4813532081899337</v>
      </c>
      <c r="H8" s="23">
        <v>1.5322474470505416</v>
      </c>
      <c r="I8" s="28">
        <f t="shared" si="1"/>
        <v>5.0894238860607954E-2</v>
      </c>
      <c r="J8" s="23">
        <v>1.4397752459310342</v>
      </c>
      <c r="K8" s="23">
        <v>1.4881534704808519</v>
      </c>
      <c r="L8" s="28">
        <f t="shared" si="2"/>
        <v>4.8378224549817661E-2</v>
      </c>
      <c r="M8" s="23">
        <v>1.4724803750332291</v>
      </c>
      <c r="N8" s="23">
        <v>1.4930228544224207</v>
      </c>
      <c r="O8" s="28">
        <f t="shared" si="3"/>
        <v>2.0542479389191515E-2</v>
      </c>
      <c r="P8" s="15"/>
      <c r="Q8" s="417"/>
      <c r="R8" s="105" t="s">
        <v>19</v>
      </c>
      <c r="S8" s="105" t="s">
        <v>46</v>
      </c>
      <c r="T8" s="106">
        <v>10.521449332628924</v>
      </c>
      <c r="U8" s="107">
        <v>11.152004342418332</v>
      </c>
      <c r="V8" s="111">
        <f t="shared" si="4"/>
        <v>0.63055500978940771</v>
      </c>
      <c r="W8" s="107">
        <v>9.8486442423737444</v>
      </c>
      <c r="X8" s="107">
        <v>10.902072366320438</v>
      </c>
      <c r="Y8" s="111">
        <f t="shared" si="5"/>
        <v>1.0534281239466932</v>
      </c>
      <c r="Z8" s="107">
        <v>13.607391373914368</v>
      </c>
      <c r="AA8" s="107">
        <v>15.141621792266562</v>
      </c>
      <c r="AB8" s="111">
        <f t="shared" si="6"/>
        <v>1.5342304183521946</v>
      </c>
      <c r="AC8" s="107">
        <v>10.885995466950932</v>
      </c>
      <c r="AD8" s="107">
        <v>11.408066042142039</v>
      </c>
      <c r="AE8" s="111">
        <f t="shared" si="7"/>
        <v>0.52207057519110656</v>
      </c>
      <c r="AF8" s="99"/>
      <c r="AG8" s="406"/>
      <c r="AH8" s="264" t="s">
        <v>19</v>
      </c>
      <c r="AI8" s="264" t="s">
        <v>49</v>
      </c>
      <c r="AJ8" s="265">
        <v>36.631282872575206</v>
      </c>
      <c r="AK8" s="266">
        <v>37.821236337241871</v>
      </c>
      <c r="AL8" s="111">
        <f t="shared" si="8"/>
        <v>1.1899534646666652</v>
      </c>
      <c r="AM8" s="266">
        <v>36.008603351056621</v>
      </c>
      <c r="AN8" s="266">
        <v>38.528873114027519</v>
      </c>
      <c r="AO8" s="111">
        <f t="shared" si="9"/>
        <v>2.5202697629708979</v>
      </c>
      <c r="AP8" s="266">
        <v>46.1142744188341</v>
      </c>
      <c r="AQ8" s="266">
        <v>49.130068965514695</v>
      </c>
      <c r="AR8" s="111">
        <f t="shared" si="10"/>
        <v>3.0157945466805955</v>
      </c>
      <c r="AS8" s="266">
        <v>37.973990333598309</v>
      </c>
      <c r="AT8" s="266">
        <v>38.997135511627413</v>
      </c>
      <c r="AU8" s="111">
        <f t="shared" si="11"/>
        <v>1.0231451780291039</v>
      </c>
      <c r="AV8" s="258"/>
    </row>
    <row r="9" spans="1:48" ht="34.5" x14ac:dyDescent="0.35">
      <c r="A9" s="420"/>
      <c r="B9" s="21" t="s">
        <v>20</v>
      </c>
      <c r="C9" s="21" t="s">
        <v>11</v>
      </c>
      <c r="D9" s="22">
        <v>1.5443321348061998</v>
      </c>
      <c r="E9" s="23">
        <v>1.6078368252137298</v>
      </c>
      <c r="F9" s="28">
        <f t="shared" si="0"/>
        <v>6.350469040753004E-2</v>
      </c>
      <c r="G9" s="23">
        <v>1.3910480122159694</v>
      </c>
      <c r="H9" s="23">
        <v>1.5052683446122499</v>
      </c>
      <c r="I9" s="28">
        <f t="shared" si="1"/>
        <v>0.11422033239628049</v>
      </c>
      <c r="J9" s="23">
        <v>1.485084259526205</v>
      </c>
      <c r="K9" s="23">
        <v>1.606930504634553</v>
      </c>
      <c r="L9" s="28">
        <f t="shared" si="2"/>
        <v>0.12184624510834796</v>
      </c>
      <c r="M9" s="23">
        <v>1.5126469067000465</v>
      </c>
      <c r="N9" s="23">
        <v>1.5636917041423215</v>
      </c>
      <c r="O9" s="28">
        <f t="shared" si="3"/>
        <v>5.104479744227497E-2</v>
      </c>
      <c r="P9" s="15"/>
      <c r="Q9" s="417"/>
      <c r="R9" s="105" t="s">
        <v>20</v>
      </c>
      <c r="S9" s="105" t="s">
        <v>46</v>
      </c>
      <c r="T9" s="106">
        <v>8.2189471491494608</v>
      </c>
      <c r="U9" s="107">
        <v>9.4060629203270754</v>
      </c>
      <c r="V9" s="111">
        <f t="shared" si="4"/>
        <v>1.1871157711776146</v>
      </c>
      <c r="W9" s="107">
        <v>12.887531979902475</v>
      </c>
      <c r="X9" s="107">
        <v>16.622535950001037</v>
      </c>
      <c r="Y9" s="111">
        <f t="shared" si="5"/>
        <v>3.7350039700985622</v>
      </c>
      <c r="Z9" s="107">
        <v>11.63933123323004</v>
      </c>
      <c r="AA9" s="107">
        <v>14.82080390238986</v>
      </c>
      <c r="AB9" s="111">
        <f t="shared" si="6"/>
        <v>3.1814726691598203</v>
      </c>
      <c r="AC9" s="107">
        <v>9.4835595997237814</v>
      </c>
      <c r="AD9" s="107">
        <v>10.602832995756859</v>
      </c>
      <c r="AE9" s="111">
        <f t="shared" si="7"/>
        <v>1.1192733960330781</v>
      </c>
      <c r="AF9" s="99"/>
      <c r="AG9" s="406"/>
      <c r="AH9" s="264" t="s">
        <v>20</v>
      </c>
      <c r="AI9" s="264" t="s">
        <v>49</v>
      </c>
      <c r="AJ9" s="265">
        <v>35.029998591607388</v>
      </c>
      <c r="AK9" s="266">
        <v>37.50877767384253</v>
      </c>
      <c r="AL9" s="111">
        <f t="shared" si="8"/>
        <v>2.4787790822351425</v>
      </c>
      <c r="AM9" s="266">
        <v>37.072805124062064</v>
      </c>
      <c r="AN9" s="266">
        <v>42.733686016202704</v>
      </c>
      <c r="AO9" s="111">
        <f t="shared" si="9"/>
        <v>5.6608808921406393</v>
      </c>
      <c r="AP9" s="266">
        <v>41.309751492415579</v>
      </c>
      <c r="AQ9" s="266">
        <v>46.764830566249373</v>
      </c>
      <c r="AR9" s="111">
        <f t="shared" si="10"/>
        <v>5.4550790738337938</v>
      </c>
      <c r="AS9" s="266">
        <v>36.470112210162689</v>
      </c>
      <c r="AT9" s="266">
        <v>38.575887464662244</v>
      </c>
      <c r="AU9" s="111">
        <f t="shared" si="11"/>
        <v>2.1057752544995552</v>
      </c>
      <c r="AV9" s="258"/>
    </row>
    <row r="10" spans="1:48" ht="34.5" x14ac:dyDescent="0.35">
      <c r="A10" s="421"/>
      <c r="B10" s="24" t="s">
        <v>4</v>
      </c>
      <c r="C10" s="24" t="s">
        <v>11</v>
      </c>
      <c r="D10" s="25">
        <v>1.4310537367131861</v>
      </c>
      <c r="E10" s="26">
        <v>1.4399060736167661</v>
      </c>
      <c r="F10" s="28">
        <f t="shared" si="0"/>
        <v>8.8523369035800048E-3</v>
      </c>
      <c r="G10" s="26">
        <v>1.4882432142192921</v>
      </c>
      <c r="H10" s="26">
        <v>1.5051586417985794</v>
      </c>
      <c r="I10" s="28">
        <f t="shared" si="1"/>
        <v>1.6915427579287323E-2</v>
      </c>
      <c r="J10" s="26">
        <v>1.4670813702816419</v>
      </c>
      <c r="K10" s="26">
        <v>1.4843840474150476</v>
      </c>
      <c r="L10" s="28">
        <f t="shared" si="2"/>
        <v>1.7302677133405719E-2</v>
      </c>
      <c r="M10" s="26">
        <v>1.4477898263998394</v>
      </c>
      <c r="N10" s="26">
        <v>1.4549365114618769</v>
      </c>
      <c r="O10" s="28">
        <f t="shared" si="3"/>
        <v>7.1466850620374167E-3</v>
      </c>
      <c r="P10" s="15"/>
      <c r="Q10" s="418"/>
      <c r="R10" s="108" t="s">
        <v>4</v>
      </c>
      <c r="S10" s="108" t="s">
        <v>46</v>
      </c>
      <c r="T10" s="109">
        <v>9.8585785246233186</v>
      </c>
      <c r="U10" s="110">
        <v>10.080639630576549</v>
      </c>
      <c r="V10" s="111">
        <f t="shared" si="4"/>
        <v>0.22206110595323025</v>
      </c>
      <c r="W10" s="110">
        <v>15.429947904986062</v>
      </c>
      <c r="X10" s="110">
        <v>16.027192934231703</v>
      </c>
      <c r="Y10" s="111">
        <f t="shared" si="5"/>
        <v>0.59724502924564149</v>
      </c>
      <c r="Z10" s="110">
        <v>15.116482603586432</v>
      </c>
      <c r="AA10" s="110">
        <v>15.677341757199324</v>
      </c>
      <c r="AB10" s="111">
        <f t="shared" si="6"/>
        <v>0.56085915361289196</v>
      </c>
      <c r="AC10" s="110">
        <v>11.786457821540047</v>
      </c>
      <c r="AD10" s="110">
        <v>11.992008398837386</v>
      </c>
      <c r="AE10" s="111">
        <f t="shared" si="7"/>
        <v>0.20555057729733939</v>
      </c>
      <c r="AF10" s="99"/>
      <c r="AG10" s="407"/>
      <c r="AH10" s="267" t="s">
        <v>4</v>
      </c>
      <c r="AI10" s="267" t="s">
        <v>49</v>
      </c>
      <c r="AJ10" s="268">
        <v>30.863386816782178</v>
      </c>
      <c r="AK10" s="269">
        <v>31.33669338182855</v>
      </c>
      <c r="AL10" s="111">
        <f t="shared" si="8"/>
        <v>0.47330656504637147</v>
      </c>
      <c r="AM10" s="269">
        <v>38.160318361159675</v>
      </c>
      <c r="AN10" s="269">
        <v>39.219615171764275</v>
      </c>
      <c r="AO10" s="111">
        <f t="shared" si="9"/>
        <v>1.0592968106046001</v>
      </c>
      <c r="AP10" s="269">
        <v>45.176012033936956</v>
      </c>
      <c r="AQ10" s="269">
        <v>46.336894357997153</v>
      </c>
      <c r="AR10" s="111">
        <f t="shared" si="10"/>
        <v>1.1608823240601964</v>
      </c>
      <c r="AS10" s="269">
        <v>34.652016174919446</v>
      </c>
      <c r="AT10" s="269">
        <v>35.067274250226134</v>
      </c>
      <c r="AU10" s="111">
        <f t="shared" si="11"/>
        <v>0.41525807530668857</v>
      </c>
      <c r="AV10" s="258"/>
    </row>
    <row r="14" spans="1:48" ht="15" customHeight="1" x14ac:dyDescent="0.35">
      <c r="A14" s="411">
        <v>2010</v>
      </c>
      <c r="B14" s="411"/>
      <c r="C14" s="411"/>
      <c r="D14" s="413" t="s">
        <v>10</v>
      </c>
      <c r="E14" s="414"/>
      <c r="F14" s="414"/>
      <c r="G14" s="414"/>
      <c r="H14" s="414"/>
      <c r="I14" s="414"/>
      <c r="J14" s="414"/>
      <c r="K14" s="414"/>
      <c r="L14" s="414"/>
      <c r="M14" s="414"/>
      <c r="N14" s="414"/>
      <c r="O14" s="415"/>
      <c r="P14" s="15"/>
      <c r="Q14" s="422">
        <v>2010</v>
      </c>
      <c r="R14" s="422"/>
      <c r="S14" s="422"/>
      <c r="T14" s="424" t="s">
        <v>10</v>
      </c>
      <c r="U14" s="425"/>
      <c r="V14" s="425"/>
      <c r="W14" s="425"/>
      <c r="X14" s="425"/>
      <c r="Y14" s="425"/>
      <c r="Z14" s="425"/>
      <c r="AA14" s="425"/>
      <c r="AB14" s="425"/>
      <c r="AC14" s="425"/>
      <c r="AD14" s="425"/>
      <c r="AE14" s="426"/>
      <c r="AF14" s="99"/>
      <c r="AG14" s="408">
        <v>2010</v>
      </c>
      <c r="AH14" s="408"/>
      <c r="AI14" s="408"/>
      <c r="AJ14" s="410" t="s">
        <v>10</v>
      </c>
      <c r="AK14" s="403"/>
      <c r="AL14" s="403"/>
      <c r="AM14" s="403"/>
      <c r="AN14" s="403"/>
      <c r="AO14" s="403"/>
      <c r="AP14" s="403"/>
      <c r="AQ14" s="403"/>
      <c r="AR14" s="403"/>
      <c r="AS14" s="403"/>
      <c r="AT14" s="403"/>
      <c r="AU14" s="404"/>
      <c r="AV14" s="258"/>
    </row>
    <row r="15" spans="1:48" ht="15" customHeight="1" x14ac:dyDescent="0.35">
      <c r="A15" s="411"/>
      <c r="B15" s="411"/>
      <c r="C15" s="411"/>
      <c r="D15" s="413" t="s">
        <v>3</v>
      </c>
      <c r="E15" s="414"/>
      <c r="F15" s="414"/>
      <c r="G15" s="414" t="s">
        <v>0</v>
      </c>
      <c r="H15" s="414"/>
      <c r="I15" s="414"/>
      <c r="J15" s="414" t="s">
        <v>1</v>
      </c>
      <c r="K15" s="414"/>
      <c r="L15" s="414"/>
      <c r="M15" s="414" t="s">
        <v>4</v>
      </c>
      <c r="N15" s="414"/>
      <c r="O15" s="415"/>
      <c r="P15" s="15"/>
      <c r="Q15" s="422"/>
      <c r="R15" s="422"/>
      <c r="S15" s="422"/>
      <c r="T15" s="424" t="s">
        <v>3</v>
      </c>
      <c r="U15" s="425"/>
      <c r="V15" s="425"/>
      <c r="W15" s="425" t="s">
        <v>0</v>
      </c>
      <c r="X15" s="425"/>
      <c r="Y15" s="425"/>
      <c r="Z15" s="425" t="s">
        <v>1</v>
      </c>
      <c r="AA15" s="425"/>
      <c r="AB15" s="425"/>
      <c r="AC15" s="425" t="s">
        <v>4</v>
      </c>
      <c r="AD15" s="425"/>
      <c r="AE15" s="426"/>
      <c r="AF15" s="99"/>
      <c r="AG15" s="408"/>
      <c r="AH15" s="408"/>
      <c r="AI15" s="408"/>
      <c r="AJ15" s="410" t="s">
        <v>3</v>
      </c>
      <c r="AK15" s="403"/>
      <c r="AL15" s="403"/>
      <c r="AM15" s="403" t="s">
        <v>0</v>
      </c>
      <c r="AN15" s="403"/>
      <c r="AO15" s="403"/>
      <c r="AP15" s="403" t="s">
        <v>1</v>
      </c>
      <c r="AQ15" s="403"/>
      <c r="AR15" s="403"/>
      <c r="AS15" s="403" t="s">
        <v>4</v>
      </c>
      <c r="AT15" s="403"/>
      <c r="AU15" s="404"/>
      <c r="AV15" s="258"/>
    </row>
    <row r="16" spans="1:48" ht="47" x14ac:dyDescent="0.35">
      <c r="A16" s="412"/>
      <c r="B16" s="412"/>
      <c r="C16" s="412"/>
      <c r="D16" s="16" t="s">
        <v>5</v>
      </c>
      <c r="E16" s="17" t="s">
        <v>6</v>
      </c>
      <c r="F16" s="27" t="s">
        <v>13</v>
      </c>
      <c r="G16" s="17" t="s">
        <v>5</v>
      </c>
      <c r="H16" s="17" t="s">
        <v>6</v>
      </c>
      <c r="I16" s="27" t="s">
        <v>13</v>
      </c>
      <c r="J16" s="17" t="s">
        <v>5</v>
      </c>
      <c r="K16" s="17" t="s">
        <v>6</v>
      </c>
      <c r="L16" s="27" t="s">
        <v>13</v>
      </c>
      <c r="M16" s="17" t="s">
        <v>5</v>
      </c>
      <c r="N16" s="17" t="s">
        <v>6</v>
      </c>
      <c r="O16" s="27" t="s">
        <v>13</v>
      </c>
      <c r="P16" s="15"/>
      <c r="Q16" s="423"/>
      <c r="R16" s="423"/>
      <c r="S16" s="423"/>
      <c r="T16" s="100" t="s">
        <v>5</v>
      </c>
      <c r="U16" s="101" t="s">
        <v>6</v>
      </c>
      <c r="V16" s="27" t="s">
        <v>13</v>
      </c>
      <c r="W16" s="101" t="s">
        <v>5</v>
      </c>
      <c r="X16" s="101" t="s">
        <v>6</v>
      </c>
      <c r="Y16" s="27" t="s">
        <v>13</v>
      </c>
      <c r="Z16" s="101" t="s">
        <v>5</v>
      </c>
      <c r="AA16" s="101" t="s">
        <v>6</v>
      </c>
      <c r="AB16" s="27" t="s">
        <v>13</v>
      </c>
      <c r="AC16" s="101" t="s">
        <v>5</v>
      </c>
      <c r="AD16" s="101" t="s">
        <v>6</v>
      </c>
      <c r="AE16" s="27" t="s">
        <v>13</v>
      </c>
      <c r="AF16" s="99"/>
      <c r="AG16" s="409"/>
      <c r="AH16" s="409"/>
      <c r="AI16" s="409"/>
      <c r="AJ16" s="259" t="s">
        <v>5</v>
      </c>
      <c r="AK16" s="260" t="s">
        <v>6</v>
      </c>
      <c r="AL16" s="27" t="s">
        <v>13</v>
      </c>
      <c r="AM16" s="260" t="s">
        <v>5</v>
      </c>
      <c r="AN16" s="260" t="s">
        <v>6</v>
      </c>
      <c r="AO16" s="27" t="s">
        <v>13</v>
      </c>
      <c r="AP16" s="260" t="s">
        <v>5</v>
      </c>
      <c r="AQ16" s="260" t="s">
        <v>6</v>
      </c>
      <c r="AR16" s="27" t="s">
        <v>13</v>
      </c>
      <c r="AS16" s="260" t="s">
        <v>5</v>
      </c>
      <c r="AT16" s="260" t="s">
        <v>6</v>
      </c>
      <c r="AU16" s="27" t="s">
        <v>13</v>
      </c>
      <c r="AV16" s="258"/>
    </row>
    <row r="17" spans="1:48" ht="34.5" x14ac:dyDescent="0.35">
      <c r="A17" s="419" t="s">
        <v>14</v>
      </c>
      <c r="B17" s="18" t="s">
        <v>15</v>
      </c>
      <c r="C17" s="18" t="s">
        <v>11</v>
      </c>
      <c r="D17" s="19">
        <v>1.3613297941872269</v>
      </c>
      <c r="E17" s="20">
        <v>1.3774020985211159</v>
      </c>
      <c r="F17" s="28">
        <f>E17-D17</f>
        <v>1.6072304333889065E-2</v>
      </c>
      <c r="G17" s="20">
        <v>1.4448588277231957</v>
      </c>
      <c r="H17" s="20">
        <v>1.4786200338866602</v>
      </c>
      <c r="I17" s="28">
        <f>H17-G17</f>
        <v>3.3761206163464452E-2</v>
      </c>
      <c r="J17" s="20">
        <v>1.3668941649780142</v>
      </c>
      <c r="K17" s="20">
        <v>1.3987586297208305</v>
      </c>
      <c r="L17" s="28">
        <f>K17-J17</f>
        <v>3.1864464742816345E-2</v>
      </c>
      <c r="M17" s="20">
        <v>1.3779193378403185</v>
      </c>
      <c r="N17" s="20">
        <v>1.3911929691841425</v>
      </c>
      <c r="O17" s="28">
        <f>N17-M17</f>
        <v>1.3273631343823977E-2</v>
      </c>
      <c r="P17" s="15"/>
      <c r="Q17" s="416" t="s">
        <v>14</v>
      </c>
      <c r="R17" s="102" t="s">
        <v>15</v>
      </c>
      <c r="S17" s="102" t="s">
        <v>47</v>
      </c>
      <c r="T17" s="103">
        <v>6.7088927607865916</v>
      </c>
      <c r="U17" s="104">
        <v>7.0634162873794883</v>
      </c>
      <c r="V17" s="111">
        <f>U17-T17</f>
        <v>0.35452352659289676</v>
      </c>
      <c r="W17" s="104">
        <v>11.585660030695497</v>
      </c>
      <c r="X17" s="104">
        <v>12.404770928406661</v>
      </c>
      <c r="Y17" s="111">
        <f>X17-W17</f>
        <v>0.8191108977111643</v>
      </c>
      <c r="Z17" s="104">
        <v>10.763227278928852</v>
      </c>
      <c r="AA17" s="104">
        <v>11.609472824295192</v>
      </c>
      <c r="AB17" s="111">
        <f>AA17-Z17</f>
        <v>0.84624554536634022</v>
      </c>
      <c r="AC17" s="104">
        <v>8.2843299593548956</v>
      </c>
      <c r="AD17" s="104">
        <v>8.5951396087276191</v>
      </c>
      <c r="AE17" s="111">
        <f>AD17-AC17</f>
        <v>0.31080964937272348</v>
      </c>
      <c r="AF17" s="99"/>
      <c r="AG17" s="405" t="s">
        <v>14</v>
      </c>
      <c r="AH17" s="261" t="s">
        <v>15</v>
      </c>
      <c r="AI17" s="261" t="s">
        <v>49</v>
      </c>
      <c r="AJ17" s="262">
        <v>23.915038486928793</v>
      </c>
      <c r="AK17" s="263">
        <v>24.674679501104706</v>
      </c>
      <c r="AL17" s="111">
        <f>AK17-AJ17</f>
        <v>0.75964101417591223</v>
      </c>
      <c r="AM17" s="263">
        <v>28.355757164945299</v>
      </c>
      <c r="AN17" s="263">
        <v>29.866576434346456</v>
      </c>
      <c r="AO17" s="111">
        <f>AN17-AM17</f>
        <v>1.5108192694011571</v>
      </c>
      <c r="AP17" s="263">
        <v>33.623171436570644</v>
      </c>
      <c r="AQ17" s="263">
        <v>35.50795232598275</v>
      </c>
      <c r="AR17" s="111">
        <f>AQ17-AP17</f>
        <v>1.8847808894121059</v>
      </c>
      <c r="AS17" s="263">
        <v>26.328605931192442</v>
      </c>
      <c r="AT17" s="263">
        <v>26.977165529655675</v>
      </c>
      <c r="AU17" s="111">
        <f>AT17-AS17</f>
        <v>0.6485595984632333</v>
      </c>
      <c r="AV17" s="258"/>
    </row>
    <row r="18" spans="1:48" ht="34.5" x14ac:dyDescent="0.35">
      <c r="A18" s="420"/>
      <c r="B18" s="21" t="s">
        <v>16</v>
      </c>
      <c r="C18" s="21" t="s">
        <v>11</v>
      </c>
      <c r="D18" s="22">
        <v>1.6075808367241924</v>
      </c>
      <c r="E18" s="23">
        <v>1.6324804745291224</v>
      </c>
      <c r="F18" s="28">
        <f t="shared" ref="F18:F23" si="12">E18-D18</f>
        <v>2.4899637804929986E-2</v>
      </c>
      <c r="G18" s="23">
        <v>1.5722086200983947</v>
      </c>
      <c r="H18" s="23">
        <v>1.6188764264242406</v>
      </c>
      <c r="I18" s="28">
        <f t="shared" ref="I18:I23" si="13">H18-G18</f>
        <v>4.6667806325845884E-2</v>
      </c>
      <c r="J18" s="23">
        <v>1.574103162670019</v>
      </c>
      <c r="K18" s="23">
        <v>1.6232738397047644</v>
      </c>
      <c r="L18" s="28">
        <f t="shared" ref="L18:L23" si="14">K18-J18</f>
        <v>4.9170677034745314E-2</v>
      </c>
      <c r="M18" s="23">
        <v>1.5957455321482867</v>
      </c>
      <c r="N18" s="23">
        <v>1.6158043688255319</v>
      </c>
      <c r="O18" s="28">
        <f t="shared" ref="O18:O23" si="15">N18-M18</f>
        <v>2.0058836677245173E-2</v>
      </c>
      <c r="P18" s="15"/>
      <c r="Q18" s="417"/>
      <c r="R18" s="105" t="s">
        <v>16</v>
      </c>
      <c r="S18" s="105" t="s">
        <v>47</v>
      </c>
      <c r="T18" s="106">
        <v>11.423012397861159</v>
      </c>
      <c r="U18" s="107">
        <v>11.987603758908753</v>
      </c>
      <c r="V18" s="111">
        <f t="shared" ref="V18:V23" si="16">U18-T18</f>
        <v>0.56459136104759367</v>
      </c>
      <c r="W18" s="107">
        <v>15.007687084556826</v>
      </c>
      <c r="X18" s="107">
        <v>16.220148882128594</v>
      </c>
      <c r="Y18" s="111">
        <f t="shared" ref="Y18:Y23" si="17">X18-W18</f>
        <v>1.212461797571768</v>
      </c>
      <c r="Z18" s="107">
        <v>17.157592407651546</v>
      </c>
      <c r="AA18" s="107">
        <v>18.611962330274494</v>
      </c>
      <c r="AB18" s="111">
        <f t="shared" ref="AB18:AB23" si="18">AA18-Z18</f>
        <v>1.4543699226229485</v>
      </c>
      <c r="AC18" s="107">
        <v>13.016522999108147</v>
      </c>
      <c r="AD18" s="107">
        <v>13.51040314681422</v>
      </c>
      <c r="AE18" s="111">
        <f t="shared" ref="AE18:AE23" si="19">AD18-AC18</f>
        <v>0.49388014770607214</v>
      </c>
      <c r="AF18" s="99"/>
      <c r="AG18" s="406"/>
      <c r="AH18" s="264" t="s">
        <v>16</v>
      </c>
      <c r="AI18" s="264" t="s">
        <v>49</v>
      </c>
      <c r="AJ18" s="265">
        <v>25.453059744099566</v>
      </c>
      <c r="AK18" s="266">
        <v>26.464175320715064</v>
      </c>
      <c r="AL18" s="111">
        <f t="shared" ref="AL18:AL23" si="20">AK18-AJ18</f>
        <v>1.0111155766154987</v>
      </c>
      <c r="AM18" s="266">
        <v>29.466677150383905</v>
      </c>
      <c r="AN18" s="266">
        <v>31.448001229420885</v>
      </c>
      <c r="AO18" s="111">
        <f t="shared" ref="AO18:AO23" si="21">AN18-AM18</f>
        <v>1.9813240790369804</v>
      </c>
      <c r="AP18" s="266">
        <v>36.375140083691036</v>
      </c>
      <c r="AQ18" s="266">
        <v>38.771890417404933</v>
      </c>
      <c r="AR18" s="111">
        <f t="shared" ref="AR18:AR23" si="22">AQ18-AP18</f>
        <v>2.3967503337138965</v>
      </c>
      <c r="AS18" s="266">
        <v>27.99474328314685</v>
      </c>
      <c r="AT18" s="266">
        <v>28.848301235375779</v>
      </c>
      <c r="AU18" s="111">
        <f t="shared" ref="AU18:AU23" si="23">AT18-AS18</f>
        <v>0.85355795222892894</v>
      </c>
      <c r="AV18" s="258"/>
    </row>
    <row r="19" spans="1:48" ht="34.5" x14ac:dyDescent="0.35">
      <c r="A19" s="420"/>
      <c r="B19" s="21" t="s">
        <v>17</v>
      </c>
      <c r="C19" s="21" t="s">
        <v>11</v>
      </c>
      <c r="D19" s="22">
        <v>1.356926075114947</v>
      </c>
      <c r="E19" s="23">
        <v>1.3686130324636709</v>
      </c>
      <c r="F19" s="28">
        <f t="shared" si="12"/>
        <v>1.1686957348723936E-2</v>
      </c>
      <c r="G19" s="23">
        <v>1.4453701507348893</v>
      </c>
      <c r="H19" s="23">
        <v>1.467496235813543</v>
      </c>
      <c r="I19" s="28">
        <f t="shared" si="13"/>
        <v>2.2126085078653768E-2</v>
      </c>
      <c r="J19" s="23">
        <v>1.4138403883556088</v>
      </c>
      <c r="K19" s="23">
        <v>1.4367496926083601</v>
      </c>
      <c r="L19" s="28">
        <f t="shared" si="14"/>
        <v>2.2909304252751284E-2</v>
      </c>
      <c r="M19" s="23">
        <v>1.3855895628175907</v>
      </c>
      <c r="N19" s="23">
        <v>1.3950496950850975</v>
      </c>
      <c r="O19" s="28">
        <f t="shared" si="15"/>
        <v>9.460132267506749E-3</v>
      </c>
      <c r="P19" s="15"/>
      <c r="Q19" s="417"/>
      <c r="R19" s="105" t="s">
        <v>17</v>
      </c>
      <c r="S19" s="105" t="s">
        <v>47</v>
      </c>
      <c r="T19" s="106">
        <v>9.84574614702057</v>
      </c>
      <c r="U19" s="107">
        <v>10.147997369498384</v>
      </c>
      <c r="V19" s="111">
        <f t="shared" si="16"/>
        <v>0.302251222477814</v>
      </c>
      <c r="W19" s="107">
        <v>15.660580597827328</v>
      </c>
      <c r="X19" s="107">
        <v>16.374972587637259</v>
      </c>
      <c r="Y19" s="111">
        <f t="shared" si="17"/>
        <v>0.71439198980993091</v>
      </c>
      <c r="Z19" s="107">
        <v>17.922054073637071</v>
      </c>
      <c r="AA19" s="107">
        <v>18.786789698854687</v>
      </c>
      <c r="AB19" s="111">
        <f t="shared" si="18"/>
        <v>0.86473562521761593</v>
      </c>
      <c r="AC19" s="107">
        <v>12.522445548482157</v>
      </c>
      <c r="AD19" s="107">
        <v>12.809078199115222</v>
      </c>
      <c r="AE19" s="111">
        <f t="shared" si="19"/>
        <v>0.28663265063306476</v>
      </c>
      <c r="AF19" s="99"/>
      <c r="AG19" s="406"/>
      <c r="AH19" s="264" t="s">
        <v>17</v>
      </c>
      <c r="AI19" s="264" t="s">
        <v>49</v>
      </c>
      <c r="AJ19" s="265">
        <v>26.074589961791265</v>
      </c>
      <c r="AK19" s="266">
        <v>26.59263323275513</v>
      </c>
      <c r="AL19" s="111">
        <f t="shared" si="20"/>
        <v>0.51804327096386515</v>
      </c>
      <c r="AM19" s="266">
        <v>35.562661857878339</v>
      </c>
      <c r="AN19" s="266">
        <v>36.946978500451635</v>
      </c>
      <c r="AO19" s="111">
        <f t="shared" si="21"/>
        <v>1.384316642573296</v>
      </c>
      <c r="AP19" s="266">
        <v>42.777991135975995</v>
      </c>
      <c r="AQ19" s="266">
        <v>44.195335411988431</v>
      </c>
      <c r="AR19" s="111">
        <f t="shared" si="22"/>
        <v>1.417344276012436</v>
      </c>
      <c r="AS19" s="266">
        <v>31.086470675744586</v>
      </c>
      <c r="AT19" s="266">
        <v>31.590474364365335</v>
      </c>
      <c r="AU19" s="111">
        <f t="shared" si="23"/>
        <v>0.50400368862074885</v>
      </c>
      <c r="AV19" s="258"/>
    </row>
    <row r="20" spans="1:48" ht="34.5" x14ac:dyDescent="0.35">
      <c r="A20" s="420"/>
      <c r="B20" s="21" t="s">
        <v>18</v>
      </c>
      <c r="C20" s="21" t="s">
        <v>11</v>
      </c>
      <c r="D20" s="22">
        <v>1.3399799171153572</v>
      </c>
      <c r="E20" s="23">
        <v>1.3518805666688489</v>
      </c>
      <c r="F20" s="28">
        <f t="shared" si="12"/>
        <v>1.1900649553491682E-2</v>
      </c>
      <c r="G20" s="23">
        <v>1.411001061023164</v>
      </c>
      <c r="H20" s="23">
        <v>1.4354904533719062</v>
      </c>
      <c r="I20" s="28">
        <f t="shared" si="13"/>
        <v>2.4489392348742145E-2</v>
      </c>
      <c r="J20" s="23">
        <v>1.3295005358745147</v>
      </c>
      <c r="K20" s="23">
        <v>1.3508808430462622</v>
      </c>
      <c r="L20" s="28">
        <f t="shared" si="14"/>
        <v>2.1380307171747548E-2</v>
      </c>
      <c r="M20" s="23">
        <v>1.3507513895069343</v>
      </c>
      <c r="N20" s="23">
        <v>1.3603544121375071</v>
      </c>
      <c r="O20" s="28">
        <f t="shared" si="15"/>
        <v>9.6030226305727773E-3</v>
      </c>
      <c r="P20" s="15"/>
      <c r="Q20" s="417"/>
      <c r="R20" s="105" t="s">
        <v>18</v>
      </c>
      <c r="S20" s="105" t="s">
        <v>47</v>
      </c>
      <c r="T20" s="106">
        <v>10.195139232828659</v>
      </c>
      <c r="U20" s="107">
        <v>10.534478399757409</v>
      </c>
      <c r="V20" s="111">
        <f t="shared" si="16"/>
        <v>0.33933916692875066</v>
      </c>
      <c r="W20" s="107">
        <v>16.25664687293331</v>
      </c>
      <c r="X20" s="107">
        <v>17.098767864281296</v>
      </c>
      <c r="Y20" s="111">
        <f t="shared" si="17"/>
        <v>0.84212099134798635</v>
      </c>
      <c r="Z20" s="107">
        <v>15.896432076567836</v>
      </c>
      <c r="AA20" s="107">
        <v>16.677049505721804</v>
      </c>
      <c r="AB20" s="111">
        <f t="shared" si="18"/>
        <v>0.7806174291539687</v>
      </c>
      <c r="AC20" s="107">
        <v>12.333108881951112</v>
      </c>
      <c r="AD20" s="107">
        <v>12.634908230996732</v>
      </c>
      <c r="AE20" s="111">
        <f t="shared" si="19"/>
        <v>0.30179934904561989</v>
      </c>
      <c r="AF20" s="99"/>
      <c r="AG20" s="406"/>
      <c r="AH20" s="264" t="s">
        <v>18</v>
      </c>
      <c r="AI20" s="264" t="s">
        <v>49</v>
      </c>
      <c r="AJ20" s="265">
        <v>29.758174399444066</v>
      </c>
      <c r="AK20" s="266">
        <v>30.355458015057192</v>
      </c>
      <c r="AL20" s="111">
        <f t="shared" si="20"/>
        <v>0.59728361561312582</v>
      </c>
      <c r="AM20" s="266">
        <v>37.938212533544558</v>
      </c>
      <c r="AN20" s="266">
        <v>39.515724767851921</v>
      </c>
      <c r="AO20" s="111">
        <f t="shared" si="21"/>
        <v>1.5775122343073633</v>
      </c>
      <c r="AP20" s="266">
        <v>45.031441172776212</v>
      </c>
      <c r="AQ20" s="266">
        <v>46.555092248095654</v>
      </c>
      <c r="AR20" s="111">
        <f t="shared" si="22"/>
        <v>1.5236510753194423</v>
      </c>
      <c r="AS20" s="266">
        <v>34.043767140206846</v>
      </c>
      <c r="AT20" s="266">
        <v>34.598535887464692</v>
      </c>
      <c r="AU20" s="111">
        <f t="shared" si="23"/>
        <v>0.55476874725784597</v>
      </c>
      <c r="AV20" s="258"/>
    </row>
    <row r="21" spans="1:48" ht="34.5" x14ac:dyDescent="0.35">
      <c r="A21" s="420"/>
      <c r="B21" s="21" t="s">
        <v>19</v>
      </c>
      <c r="C21" s="21" t="s">
        <v>11</v>
      </c>
      <c r="D21" s="22">
        <v>1.4576103024982519</v>
      </c>
      <c r="E21" s="23">
        <v>1.4768507909881299</v>
      </c>
      <c r="F21" s="28">
        <f t="shared" si="12"/>
        <v>1.9240488489878027E-2</v>
      </c>
      <c r="G21" s="23">
        <v>1.4587526052672841</v>
      </c>
      <c r="H21" s="23">
        <v>1.5018638159334383</v>
      </c>
      <c r="I21" s="28">
        <f t="shared" si="13"/>
        <v>4.3111210666154198E-2</v>
      </c>
      <c r="J21" s="23">
        <v>1.3654829285925423</v>
      </c>
      <c r="K21" s="23">
        <v>1.3985577974744683</v>
      </c>
      <c r="L21" s="28">
        <f t="shared" si="14"/>
        <v>3.3074868881926012E-2</v>
      </c>
      <c r="M21" s="23">
        <v>1.4426342398809968</v>
      </c>
      <c r="N21" s="23">
        <v>1.4582966887359343</v>
      </c>
      <c r="O21" s="28">
        <f t="shared" si="15"/>
        <v>1.5662448854937505E-2</v>
      </c>
      <c r="P21" s="15"/>
      <c r="Q21" s="417"/>
      <c r="R21" s="105" t="s">
        <v>19</v>
      </c>
      <c r="S21" s="105" t="s">
        <v>47</v>
      </c>
      <c r="T21" s="106">
        <v>10.776812197598312</v>
      </c>
      <c r="U21" s="107">
        <v>11.269310725335936</v>
      </c>
      <c r="V21" s="111">
        <f t="shared" si="16"/>
        <v>0.4924985277376237</v>
      </c>
      <c r="W21" s="107">
        <v>11.897119300850147</v>
      </c>
      <c r="X21" s="107">
        <v>12.968048123208224</v>
      </c>
      <c r="Y21" s="111">
        <f t="shared" si="17"/>
        <v>1.0709288223580771</v>
      </c>
      <c r="Z21" s="107">
        <v>12.534281746453273</v>
      </c>
      <c r="AA21" s="107">
        <v>13.568962087105829</v>
      </c>
      <c r="AB21" s="111">
        <f t="shared" si="18"/>
        <v>1.0346803406525567</v>
      </c>
      <c r="AC21" s="107">
        <v>11.223880243897451</v>
      </c>
      <c r="AD21" s="107">
        <v>11.634717156149287</v>
      </c>
      <c r="AE21" s="111">
        <f t="shared" si="19"/>
        <v>0.41083691225183649</v>
      </c>
      <c r="AF21" s="99"/>
      <c r="AG21" s="406"/>
      <c r="AH21" s="264" t="s">
        <v>19</v>
      </c>
      <c r="AI21" s="264" t="s">
        <v>49</v>
      </c>
      <c r="AJ21" s="265">
        <v>35.74180832495535</v>
      </c>
      <c r="AK21" s="266">
        <v>36.721428278971977</v>
      </c>
      <c r="AL21" s="111">
        <f t="shared" si="20"/>
        <v>0.97961995401662705</v>
      </c>
      <c r="AM21" s="266">
        <v>38.525655003317084</v>
      </c>
      <c r="AN21" s="266">
        <v>41.043067335730882</v>
      </c>
      <c r="AO21" s="111">
        <f t="shared" si="21"/>
        <v>2.517412332413798</v>
      </c>
      <c r="AP21" s="266">
        <v>42.765208640163607</v>
      </c>
      <c r="AQ21" s="266">
        <v>44.833106712118251</v>
      </c>
      <c r="AR21" s="111">
        <f t="shared" si="22"/>
        <v>2.0678980719546445</v>
      </c>
      <c r="AS21" s="266">
        <v>37.289178427302623</v>
      </c>
      <c r="AT21" s="266">
        <v>38.129399636673163</v>
      </c>
      <c r="AU21" s="111">
        <f t="shared" si="23"/>
        <v>0.84022120937054012</v>
      </c>
      <c r="AV21" s="258"/>
    </row>
    <row r="22" spans="1:48" ht="34.5" x14ac:dyDescent="0.35">
      <c r="A22" s="420"/>
      <c r="B22" s="21" t="s">
        <v>20</v>
      </c>
      <c r="C22" s="21" t="s">
        <v>11</v>
      </c>
      <c r="D22" s="22">
        <v>1.4896833201289803</v>
      </c>
      <c r="E22" s="23">
        <v>1.527391117179826</v>
      </c>
      <c r="F22" s="28">
        <f t="shared" si="12"/>
        <v>3.7707797050845704E-2</v>
      </c>
      <c r="G22" s="23">
        <v>1.4716579479851808</v>
      </c>
      <c r="H22" s="23">
        <v>1.5542414998806962</v>
      </c>
      <c r="I22" s="28">
        <f t="shared" si="13"/>
        <v>8.2583551895515361E-2</v>
      </c>
      <c r="J22" s="23">
        <v>1.389233117131401</v>
      </c>
      <c r="K22" s="23">
        <v>1.4586748728762635</v>
      </c>
      <c r="L22" s="28">
        <f t="shared" si="14"/>
        <v>6.9441755744862554E-2</v>
      </c>
      <c r="M22" s="23">
        <v>1.4694612832364626</v>
      </c>
      <c r="N22" s="23">
        <v>1.5002485881957708</v>
      </c>
      <c r="O22" s="28">
        <f t="shared" si="15"/>
        <v>3.0787304959308148E-2</v>
      </c>
      <c r="P22" s="15"/>
      <c r="Q22" s="417"/>
      <c r="R22" s="105" t="s">
        <v>20</v>
      </c>
      <c r="S22" s="105" t="s">
        <v>47</v>
      </c>
      <c r="T22" s="106">
        <v>8.6891936477915497</v>
      </c>
      <c r="U22" s="107">
        <v>9.6279322738331334</v>
      </c>
      <c r="V22" s="111">
        <f t="shared" si="16"/>
        <v>0.93873862604158376</v>
      </c>
      <c r="W22" s="107">
        <v>8.364513081415895</v>
      </c>
      <c r="X22" s="107">
        <v>10.498382782751174</v>
      </c>
      <c r="Y22" s="111">
        <f t="shared" si="17"/>
        <v>2.1338697013352785</v>
      </c>
      <c r="Z22" s="107">
        <v>10.783808617326425</v>
      </c>
      <c r="AA22" s="107">
        <v>12.705627789728821</v>
      </c>
      <c r="AB22" s="111">
        <f t="shared" si="18"/>
        <v>1.9218191724023956</v>
      </c>
      <c r="AC22" s="107">
        <v>9.0153181365294301</v>
      </c>
      <c r="AD22" s="107">
        <v>9.7997162285229091</v>
      </c>
      <c r="AE22" s="111">
        <f t="shared" si="19"/>
        <v>0.78439809199347899</v>
      </c>
      <c r="AF22" s="99"/>
      <c r="AG22" s="406"/>
      <c r="AH22" s="264" t="s">
        <v>20</v>
      </c>
      <c r="AI22" s="264" t="s">
        <v>49</v>
      </c>
      <c r="AJ22" s="265">
        <v>30.393403044676845</v>
      </c>
      <c r="AK22" s="266">
        <v>31.789748014672139</v>
      </c>
      <c r="AL22" s="111">
        <f t="shared" si="20"/>
        <v>1.3963449699952939</v>
      </c>
      <c r="AM22" s="266">
        <v>30.632840863363636</v>
      </c>
      <c r="AN22" s="266">
        <v>33.753960843369889</v>
      </c>
      <c r="AO22" s="111">
        <f t="shared" si="21"/>
        <v>3.1211199800062523</v>
      </c>
      <c r="AP22" s="266">
        <v>35.598474895042699</v>
      </c>
      <c r="AQ22" s="266">
        <v>38.87555224075345</v>
      </c>
      <c r="AR22" s="111">
        <f t="shared" si="22"/>
        <v>3.2770773457107509</v>
      </c>
      <c r="AS22" s="266">
        <v>31.346519078050104</v>
      </c>
      <c r="AT22" s="266">
        <v>32.545380350438712</v>
      </c>
      <c r="AU22" s="111">
        <f t="shared" si="23"/>
        <v>1.1988612723886085</v>
      </c>
      <c r="AV22" s="258"/>
    </row>
    <row r="23" spans="1:48" ht="34.5" x14ac:dyDescent="0.35">
      <c r="A23" s="421"/>
      <c r="B23" s="24" t="s">
        <v>4</v>
      </c>
      <c r="C23" s="24" t="s">
        <v>11</v>
      </c>
      <c r="D23" s="25">
        <v>1.400481090875074</v>
      </c>
      <c r="E23" s="26">
        <v>1.4072049655348298</v>
      </c>
      <c r="F23" s="28">
        <f t="shared" si="12"/>
        <v>6.7238746597557686E-3</v>
      </c>
      <c r="G23" s="26">
        <v>1.4511474498612578</v>
      </c>
      <c r="H23" s="26">
        <v>1.4644449561355668</v>
      </c>
      <c r="I23" s="28">
        <f t="shared" si="13"/>
        <v>1.3297506274309034E-2</v>
      </c>
      <c r="J23" s="26">
        <v>1.3918428107248595</v>
      </c>
      <c r="K23" s="26">
        <v>1.4043677608457512</v>
      </c>
      <c r="L23" s="28">
        <f t="shared" si="14"/>
        <v>1.252495012089172E-2</v>
      </c>
      <c r="M23" s="26">
        <v>1.4081348595128791</v>
      </c>
      <c r="N23" s="26">
        <v>1.4135530458623351</v>
      </c>
      <c r="O23" s="28">
        <f t="shared" si="15"/>
        <v>5.4181863494560112E-3</v>
      </c>
      <c r="P23" s="15"/>
      <c r="Q23" s="418"/>
      <c r="R23" s="108" t="s">
        <v>4</v>
      </c>
      <c r="S23" s="108" t="s">
        <v>47</v>
      </c>
      <c r="T23" s="109">
        <v>9.7103748651947566</v>
      </c>
      <c r="U23" s="110">
        <v>9.8809555925481742</v>
      </c>
      <c r="V23" s="111">
        <f t="shared" si="16"/>
        <v>0.17058072735341767</v>
      </c>
      <c r="W23" s="110">
        <v>14.483389548556168</v>
      </c>
      <c r="X23" s="110">
        <v>14.880849686089535</v>
      </c>
      <c r="Y23" s="111">
        <f t="shared" si="17"/>
        <v>0.39746013753336662</v>
      </c>
      <c r="Z23" s="110">
        <v>15.265423760764882</v>
      </c>
      <c r="AA23" s="110">
        <v>15.688227923090981</v>
      </c>
      <c r="AB23" s="111">
        <f t="shared" si="18"/>
        <v>0.42280416232609852</v>
      </c>
      <c r="AC23" s="110">
        <v>11.551727390294959</v>
      </c>
      <c r="AD23" s="110">
        <v>11.703211548436046</v>
      </c>
      <c r="AE23" s="111">
        <f t="shared" si="19"/>
        <v>0.15148415814108773</v>
      </c>
      <c r="AF23" s="99"/>
      <c r="AG23" s="407"/>
      <c r="AH23" s="267" t="s">
        <v>4</v>
      </c>
      <c r="AI23" s="267" t="s">
        <v>49</v>
      </c>
      <c r="AJ23" s="268">
        <v>28.285289045140185</v>
      </c>
      <c r="AK23" s="269">
        <v>28.597922035647716</v>
      </c>
      <c r="AL23" s="111">
        <f t="shared" si="20"/>
        <v>0.31263299050753091</v>
      </c>
      <c r="AM23" s="269">
        <v>34.600411462766289</v>
      </c>
      <c r="AN23" s="269">
        <v>35.3583728489387</v>
      </c>
      <c r="AO23" s="111">
        <f t="shared" si="21"/>
        <v>0.75796138617241127</v>
      </c>
      <c r="AP23" s="269">
        <v>41.187743353109013</v>
      </c>
      <c r="AQ23" s="269">
        <v>41.959002160796544</v>
      </c>
      <c r="AR23" s="111">
        <f t="shared" si="22"/>
        <v>0.77125880768753063</v>
      </c>
      <c r="AS23" s="269">
        <v>31.698318562611359</v>
      </c>
      <c r="AT23" s="269">
        <v>31.978469134579417</v>
      </c>
      <c r="AU23" s="111">
        <f t="shared" si="23"/>
        <v>0.2801505719680577</v>
      </c>
      <c r="AV23" s="258"/>
    </row>
    <row r="27" spans="1:48" ht="15" customHeight="1" x14ac:dyDescent="0.35">
      <c r="A27" s="411">
        <v>2015</v>
      </c>
      <c r="B27" s="411"/>
      <c r="C27" s="411"/>
      <c r="D27" s="413" t="s">
        <v>2</v>
      </c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5"/>
      <c r="P27" s="15"/>
      <c r="Q27" s="422">
        <v>2015</v>
      </c>
      <c r="R27" s="422"/>
      <c r="S27" s="422"/>
      <c r="T27" s="424" t="s">
        <v>2</v>
      </c>
      <c r="U27" s="425"/>
      <c r="V27" s="425"/>
      <c r="W27" s="425"/>
      <c r="X27" s="425"/>
      <c r="Y27" s="425"/>
      <c r="Z27" s="425"/>
      <c r="AA27" s="425"/>
      <c r="AB27" s="425"/>
      <c r="AC27" s="425"/>
      <c r="AD27" s="425"/>
      <c r="AE27" s="426"/>
      <c r="AF27" s="99"/>
      <c r="AG27" s="408">
        <v>2015</v>
      </c>
      <c r="AH27" s="408"/>
      <c r="AI27" s="408"/>
      <c r="AJ27" s="410" t="s">
        <v>2</v>
      </c>
      <c r="AK27" s="403"/>
      <c r="AL27" s="403"/>
      <c r="AM27" s="403"/>
      <c r="AN27" s="403"/>
      <c r="AO27" s="403"/>
      <c r="AP27" s="403"/>
      <c r="AQ27" s="403"/>
      <c r="AR27" s="403"/>
      <c r="AS27" s="403"/>
      <c r="AT27" s="403"/>
      <c r="AU27" s="404"/>
      <c r="AV27" s="258"/>
    </row>
    <row r="28" spans="1:48" ht="15" customHeight="1" x14ac:dyDescent="0.35">
      <c r="A28" s="411"/>
      <c r="B28" s="411"/>
      <c r="C28" s="411"/>
      <c r="D28" s="413" t="s">
        <v>3</v>
      </c>
      <c r="E28" s="414"/>
      <c r="F28" s="414"/>
      <c r="G28" s="414" t="s">
        <v>0</v>
      </c>
      <c r="H28" s="414"/>
      <c r="I28" s="414"/>
      <c r="J28" s="414" t="s">
        <v>1</v>
      </c>
      <c r="K28" s="414"/>
      <c r="L28" s="414"/>
      <c r="M28" s="414" t="s">
        <v>4</v>
      </c>
      <c r="N28" s="414"/>
      <c r="O28" s="415"/>
      <c r="P28" s="15"/>
      <c r="Q28" s="422"/>
      <c r="R28" s="422"/>
      <c r="S28" s="422"/>
      <c r="T28" s="424" t="s">
        <v>3</v>
      </c>
      <c r="U28" s="425"/>
      <c r="V28" s="425"/>
      <c r="W28" s="425" t="s">
        <v>0</v>
      </c>
      <c r="X28" s="425"/>
      <c r="Y28" s="425"/>
      <c r="Z28" s="425" t="s">
        <v>1</v>
      </c>
      <c r="AA28" s="425"/>
      <c r="AB28" s="425"/>
      <c r="AC28" s="425" t="s">
        <v>4</v>
      </c>
      <c r="AD28" s="425"/>
      <c r="AE28" s="426"/>
      <c r="AF28" s="99"/>
      <c r="AG28" s="408"/>
      <c r="AH28" s="408"/>
      <c r="AI28" s="408"/>
      <c r="AJ28" s="410" t="s">
        <v>3</v>
      </c>
      <c r="AK28" s="403"/>
      <c r="AL28" s="403"/>
      <c r="AM28" s="403" t="s">
        <v>0</v>
      </c>
      <c r="AN28" s="403"/>
      <c r="AO28" s="403"/>
      <c r="AP28" s="403" t="s">
        <v>1</v>
      </c>
      <c r="AQ28" s="403"/>
      <c r="AR28" s="403"/>
      <c r="AS28" s="403" t="s">
        <v>4</v>
      </c>
      <c r="AT28" s="403"/>
      <c r="AU28" s="404"/>
      <c r="AV28" s="258"/>
    </row>
    <row r="29" spans="1:48" ht="47" x14ac:dyDescent="0.35">
      <c r="A29" s="412"/>
      <c r="B29" s="412"/>
      <c r="C29" s="412"/>
      <c r="D29" s="16" t="s">
        <v>5</v>
      </c>
      <c r="E29" s="17" t="s">
        <v>6</v>
      </c>
      <c r="F29" s="27" t="s">
        <v>13</v>
      </c>
      <c r="G29" s="17" t="s">
        <v>5</v>
      </c>
      <c r="H29" s="17" t="s">
        <v>6</v>
      </c>
      <c r="I29" s="27" t="s">
        <v>13</v>
      </c>
      <c r="J29" s="17" t="s">
        <v>5</v>
      </c>
      <c r="K29" s="17" t="s">
        <v>6</v>
      </c>
      <c r="L29" s="27" t="s">
        <v>13</v>
      </c>
      <c r="M29" s="17" t="s">
        <v>5</v>
      </c>
      <c r="N29" s="17" t="s">
        <v>6</v>
      </c>
      <c r="O29" s="27" t="s">
        <v>13</v>
      </c>
      <c r="P29" s="15"/>
      <c r="Q29" s="423"/>
      <c r="R29" s="423"/>
      <c r="S29" s="423"/>
      <c r="T29" s="100" t="s">
        <v>5</v>
      </c>
      <c r="U29" s="101" t="s">
        <v>6</v>
      </c>
      <c r="V29" s="27" t="s">
        <v>13</v>
      </c>
      <c r="W29" s="101" t="s">
        <v>5</v>
      </c>
      <c r="X29" s="101" t="s">
        <v>6</v>
      </c>
      <c r="Y29" s="27" t="s">
        <v>13</v>
      </c>
      <c r="Z29" s="101" t="s">
        <v>5</v>
      </c>
      <c r="AA29" s="101" t="s">
        <v>6</v>
      </c>
      <c r="AB29" s="27" t="s">
        <v>13</v>
      </c>
      <c r="AC29" s="101" t="s">
        <v>5</v>
      </c>
      <c r="AD29" s="101" t="s">
        <v>6</v>
      </c>
      <c r="AE29" s="27" t="s">
        <v>13</v>
      </c>
      <c r="AF29" s="99"/>
      <c r="AG29" s="409"/>
      <c r="AH29" s="409"/>
      <c r="AI29" s="409"/>
      <c r="AJ29" s="259" t="s">
        <v>5</v>
      </c>
      <c r="AK29" s="260" t="s">
        <v>6</v>
      </c>
      <c r="AL29" s="27" t="s">
        <v>13</v>
      </c>
      <c r="AM29" s="260" t="s">
        <v>5</v>
      </c>
      <c r="AN29" s="260" t="s">
        <v>6</v>
      </c>
      <c r="AO29" s="27" t="s">
        <v>13</v>
      </c>
      <c r="AP29" s="260" t="s">
        <v>5</v>
      </c>
      <c r="AQ29" s="260" t="s">
        <v>6</v>
      </c>
      <c r="AR29" s="27" t="s">
        <v>13</v>
      </c>
      <c r="AS29" s="260" t="s">
        <v>5</v>
      </c>
      <c r="AT29" s="260" t="s">
        <v>6</v>
      </c>
      <c r="AU29" s="27" t="s">
        <v>13</v>
      </c>
      <c r="AV29" s="258"/>
    </row>
    <row r="30" spans="1:48" ht="69" x14ac:dyDescent="0.35">
      <c r="A30" s="419" t="s">
        <v>14</v>
      </c>
      <c r="B30" s="18" t="s">
        <v>15</v>
      </c>
      <c r="C30" s="18" t="s">
        <v>12</v>
      </c>
      <c r="D30" s="19">
        <v>1.3654002841790422</v>
      </c>
      <c r="E30" s="20">
        <v>1.3844760752098151</v>
      </c>
      <c r="F30" s="28">
        <f>E30-D30</f>
        <v>1.9075791030772837E-2</v>
      </c>
      <c r="G30" s="20">
        <v>1.4402999672920553</v>
      </c>
      <c r="H30" s="20">
        <v>1.475215315203346</v>
      </c>
      <c r="I30" s="28">
        <f>H30-G30</f>
        <v>3.4915347911290695E-2</v>
      </c>
      <c r="J30" s="20">
        <v>1.3207912190757658</v>
      </c>
      <c r="K30" s="20">
        <v>1.3535855472692293</v>
      </c>
      <c r="L30" s="28">
        <f>K30-J30</f>
        <v>3.2794328193463507E-2</v>
      </c>
      <c r="M30" s="20">
        <v>1.3733756561979449</v>
      </c>
      <c r="N30" s="20">
        <v>1.3883738395772651</v>
      </c>
      <c r="O30" s="28">
        <f>N30-M30</f>
        <v>1.499818337932024E-2</v>
      </c>
      <c r="P30" s="15"/>
      <c r="Q30" s="416" t="s">
        <v>14</v>
      </c>
      <c r="R30" s="102" t="s">
        <v>15</v>
      </c>
      <c r="S30" s="102" t="s">
        <v>48</v>
      </c>
      <c r="T30" s="103">
        <v>6.5652916618097636</v>
      </c>
      <c r="U30" s="104">
        <v>6.9126838413635134</v>
      </c>
      <c r="V30" s="111">
        <f>U30-T30</f>
        <v>0.34739217955374979</v>
      </c>
      <c r="W30" s="104">
        <v>13.187170777388406</v>
      </c>
      <c r="X30" s="104">
        <v>14.238407971562946</v>
      </c>
      <c r="Y30" s="111">
        <f>X30-W30</f>
        <v>1.05123719417454</v>
      </c>
      <c r="Z30" s="104">
        <v>14.180488865110325</v>
      </c>
      <c r="AA30" s="104">
        <v>15.391186201760387</v>
      </c>
      <c r="AB30" s="111">
        <f>AA30-Z30</f>
        <v>1.2106973366500622</v>
      </c>
      <c r="AC30" s="104">
        <v>9.2186623898034252</v>
      </c>
      <c r="AD30" s="104">
        <v>9.5917065402384818</v>
      </c>
      <c r="AE30" s="111">
        <f>AD30-AC30</f>
        <v>0.37304415043505657</v>
      </c>
      <c r="AF30" s="99"/>
      <c r="AG30" s="405" t="s">
        <v>14</v>
      </c>
      <c r="AH30" s="261" t="s">
        <v>15</v>
      </c>
      <c r="AI30" s="261" t="s">
        <v>58</v>
      </c>
      <c r="AJ30" s="262">
        <v>21.187388322717556</v>
      </c>
      <c r="AK30" s="263">
        <v>21.877437009909592</v>
      </c>
      <c r="AL30" s="111">
        <f>AK30-AJ30</f>
        <v>0.69004868719203571</v>
      </c>
      <c r="AM30" s="263">
        <v>30.521363639242573</v>
      </c>
      <c r="AN30" s="263">
        <v>32.280483257005898</v>
      </c>
      <c r="AO30" s="111">
        <f>AN30-AM30</f>
        <v>1.759119617763325</v>
      </c>
      <c r="AP30" s="263">
        <v>34.486392356784648</v>
      </c>
      <c r="AQ30" s="263">
        <v>36.654117686016846</v>
      </c>
      <c r="AR30" s="111">
        <f>AQ30-AP30</f>
        <v>2.1677253292321979</v>
      </c>
      <c r="AS30" s="263">
        <v>25.359796721391</v>
      </c>
      <c r="AT30" s="263">
        <v>26.037833713186615</v>
      </c>
      <c r="AU30" s="111">
        <f>AT30-AS30</f>
        <v>0.67803699179561505</v>
      </c>
      <c r="AV30" s="258"/>
    </row>
    <row r="31" spans="1:48" ht="69" x14ac:dyDescent="0.35">
      <c r="A31" s="420"/>
      <c r="B31" s="21" t="s">
        <v>16</v>
      </c>
      <c r="C31" s="21" t="s">
        <v>11</v>
      </c>
      <c r="D31" s="22">
        <v>1.5870984005969369</v>
      </c>
      <c r="E31" s="23">
        <v>1.6147836912885141</v>
      </c>
      <c r="F31" s="28">
        <f t="shared" ref="F31:F36" si="24">E31-D31</f>
        <v>2.7685290691577213E-2</v>
      </c>
      <c r="G31" s="23">
        <v>1.6552553221256374</v>
      </c>
      <c r="H31" s="23">
        <v>1.7062217312878361</v>
      </c>
      <c r="I31" s="28">
        <f t="shared" ref="I31:I36" si="25">H31-G31</f>
        <v>5.0966409162198634E-2</v>
      </c>
      <c r="J31" s="23">
        <v>1.5765723431863432</v>
      </c>
      <c r="K31" s="23">
        <v>1.6344022356472019</v>
      </c>
      <c r="L31" s="28">
        <f t="shared" ref="L31:L36" si="26">K31-J31</f>
        <v>5.7829892460858678E-2</v>
      </c>
      <c r="M31" s="23">
        <v>1.5990610216100634</v>
      </c>
      <c r="N31" s="23">
        <v>1.6214961201108684</v>
      </c>
      <c r="O31" s="28">
        <f t="shared" ref="O31:O36" si="27">N31-M31</f>
        <v>2.2435098500805051E-2</v>
      </c>
      <c r="P31" s="15"/>
      <c r="Q31" s="417"/>
      <c r="R31" s="105" t="s">
        <v>16</v>
      </c>
      <c r="S31" s="105" t="s">
        <v>48</v>
      </c>
      <c r="T31" s="106">
        <v>11.459528662488491</v>
      </c>
      <c r="U31" s="107">
        <v>12.055034826378192</v>
      </c>
      <c r="V31" s="111">
        <f t="shared" ref="V31:V36" si="28">U31-T31</f>
        <v>0.59550616388970035</v>
      </c>
      <c r="W31" s="107">
        <v>15.404416973932721</v>
      </c>
      <c r="X31" s="107">
        <v>16.566890655900462</v>
      </c>
      <c r="Y31" s="111">
        <f t="shared" ref="Y31:Y36" si="29">X31-W31</f>
        <v>1.1624736819677413</v>
      </c>
      <c r="Z31" s="107">
        <v>18.636019397148459</v>
      </c>
      <c r="AA31" s="107">
        <v>20.270579568037583</v>
      </c>
      <c r="AB31" s="111">
        <f t="shared" ref="AB31:AB36" si="30">AA31-Z31</f>
        <v>1.6345601708891238</v>
      </c>
      <c r="AC31" s="107">
        <v>13.394972891139995</v>
      </c>
      <c r="AD31" s="107">
        <v>13.9147838694209</v>
      </c>
      <c r="AE31" s="111">
        <f t="shared" ref="AE31:AE36" si="31">AD31-AC31</f>
        <v>0.51981097828090483</v>
      </c>
      <c r="AF31" s="99"/>
      <c r="AG31" s="406"/>
      <c r="AH31" s="264" t="s">
        <v>16</v>
      </c>
      <c r="AI31" s="264" t="s">
        <v>58</v>
      </c>
      <c r="AJ31" s="265">
        <v>26.407983965501383</v>
      </c>
      <c r="AK31" s="266">
        <v>27.294563697929934</v>
      </c>
      <c r="AL31" s="111">
        <f t="shared" ref="AL31:AL36" si="32">AK31-AJ31</f>
        <v>0.88657973242855093</v>
      </c>
      <c r="AM31" s="266">
        <v>32.667104790071768</v>
      </c>
      <c r="AN31" s="266">
        <v>34.52207252132829</v>
      </c>
      <c r="AO31" s="111">
        <f t="shared" ref="AO31:AO36" si="33">AN31-AM31</f>
        <v>1.8549677312565223</v>
      </c>
      <c r="AP31" s="266">
        <v>37.311958553152273</v>
      </c>
      <c r="AQ31" s="266">
        <v>39.609427838172273</v>
      </c>
      <c r="AR31" s="111">
        <f t="shared" ref="AR31:AR36" si="34">AQ31-AP31</f>
        <v>2.29746928502</v>
      </c>
      <c r="AS31" s="266">
        <v>29.40179769929517</v>
      </c>
      <c r="AT31" s="266">
        <v>30.176885087685736</v>
      </c>
      <c r="AU31" s="111">
        <f t="shared" ref="AU31:AU36" si="35">AT31-AS31</f>
        <v>0.7750873883905669</v>
      </c>
      <c r="AV31" s="258"/>
    </row>
    <row r="32" spans="1:48" ht="69" x14ac:dyDescent="0.35">
      <c r="A32" s="420"/>
      <c r="B32" s="21" t="s">
        <v>17</v>
      </c>
      <c r="C32" s="21" t="s">
        <v>11</v>
      </c>
      <c r="D32" s="22">
        <v>1.3686206361510063</v>
      </c>
      <c r="E32" s="23">
        <v>1.3818396231809853</v>
      </c>
      <c r="F32" s="28">
        <f t="shared" si="24"/>
        <v>1.3218987029979035E-2</v>
      </c>
      <c r="G32" s="23">
        <v>1.4152776106464111</v>
      </c>
      <c r="H32" s="23">
        <v>1.4391675216031492</v>
      </c>
      <c r="I32" s="28">
        <f t="shared" si="25"/>
        <v>2.3889910956738092E-2</v>
      </c>
      <c r="J32" s="23">
        <v>1.3202170677898823</v>
      </c>
      <c r="K32" s="23">
        <v>1.3413710807535355</v>
      </c>
      <c r="L32" s="28">
        <f t="shared" si="26"/>
        <v>2.1154012963653157E-2</v>
      </c>
      <c r="M32" s="23">
        <v>1.3690131701928878</v>
      </c>
      <c r="N32" s="23">
        <v>1.3792203668023542</v>
      </c>
      <c r="O32" s="28">
        <f t="shared" si="27"/>
        <v>1.020719660946634E-2</v>
      </c>
      <c r="P32" s="15"/>
      <c r="Q32" s="417"/>
      <c r="R32" s="105" t="s">
        <v>17</v>
      </c>
      <c r="S32" s="105" t="s">
        <v>48</v>
      </c>
      <c r="T32" s="106">
        <v>9.9154892096142806</v>
      </c>
      <c r="U32" s="107">
        <v>10.268596586979829</v>
      </c>
      <c r="V32" s="111">
        <f t="shared" si="28"/>
        <v>0.3531073773655482</v>
      </c>
      <c r="W32" s="107">
        <v>15.382060573265191</v>
      </c>
      <c r="X32" s="107">
        <v>16.120038783900302</v>
      </c>
      <c r="Y32" s="111">
        <f t="shared" si="29"/>
        <v>0.73797821063511115</v>
      </c>
      <c r="Z32" s="107">
        <v>16.934719470706984</v>
      </c>
      <c r="AA32" s="107">
        <v>17.805764811040266</v>
      </c>
      <c r="AB32" s="111">
        <f t="shared" si="30"/>
        <v>0.87104534033328207</v>
      </c>
      <c r="AC32" s="107">
        <v>12.379367947433439</v>
      </c>
      <c r="AD32" s="107">
        <v>12.691248916640648</v>
      </c>
      <c r="AE32" s="111">
        <f t="shared" si="31"/>
        <v>0.31188096920720909</v>
      </c>
      <c r="AF32" s="99"/>
      <c r="AG32" s="406"/>
      <c r="AH32" s="264" t="s">
        <v>17</v>
      </c>
      <c r="AI32" s="264" t="s">
        <v>58</v>
      </c>
      <c r="AJ32" s="265">
        <v>26.395836383508666</v>
      </c>
      <c r="AK32" s="266">
        <v>26.970077163551732</v>
      </c>
      <c r="AL32" s="111">
        <f t="shared" si="32"/>
        <v>0.57424078004306622</v>
      </c>
      <c r="AM32" s="266">
        <v>33.733105154569394</v>
      </c>
      <c r="AN32" s="266">
        <v>34.967762754195817</v>
      </c>
      <c r="AO32" s="111">
        <f t="shared" si="33"/>
        <v>1.2346575996264235</v>
      </c>
      <c r="AP32" s="266">
        <v>41.043672102169545</v>
      </c>
      <c r="AQ32" s="266">
        <v>42.584999266785317</v>
      </c>
      <c r="AR32" s="111">
        <f t="shared" si="34"/>
        <v>1.5413271646157725</v>
      </c>
      <c r="AS32" s="266">
        <v>30.698681594566562</v>
      </c>
      <c r="AT32" s="266">
        <v>31.223377802949702</v>
      </c>
      <c r="AU32" s="111">
        <f t="shared" si="35"/>
        <v>0.52469620838314057</v>
      </c>
      <c r="AV32" s="258"/>
    </row>
    <row r="33" spans="1:48" ht="69" x14ac:dyDescent="0.35">
      <c r="A33" s="420"/>
      <c r="B33" s="21" t="s">
        <v>18</v>
      </c>
      <c r="C33" s="21" t="s">
        <v>11</v>
      </c>
      <c r="D33" s="22">
        <v>1.3139129089302704</v>
      </c>
      <c r="E33" s="23">
        <v>1.3259138445948753</v>
      </c>
      <c r="F33" s="28">
        <f t="shared" si="24"/>
        <v>1.2000935664604917E-2</v>
      </c>
      <c r="G33" s="23">
        <v>1.348753053335032</v>
      </c>
      <c r="H33" s="23">
        <v>1.3724643123764169</v>
      </c>
      <c r="I33" s="28">
        <f t="shared" si="25"/>
        <v>2.3711259041384825E-2</v>
      </c>
      <c r="J33" s="23">
        <v>1.3231623058834712</v>
      </c>
      <c r="K33" s="23">
        <v>1.3455558534152188</v>
      </c>
      <c r="L33" s="28">
        <f t="shared" si="26"/>
        <v>2.2393547531747604E-2</v>
      </c>
      <c r="M33" s="23">
        <v>1.3220126275523771</v>
      </c>
      <c r="N33" s="23">
        <v>1.331684661834083</v>
      </c>
      <c r="O33" s="28">
        <f t="shared" si="27"/>
        <v>9.6720342817058214E-3</v>
      </c>
      <c r="P33" s="15"/>
      <c r="Q33" s="417"/>
      <c r="R33" s="105" t="s">
        <v>18</v>
      </c>
      <c r="S33" s="105" t="s">
        <v>48</v>
      </c>
      <c r="T33" s="106">
        <v>9.9587195066009961</v>
      </c>
      <c r="U33" s="107">
        <v>10.285198393630104</v>
      </c>
      <c r="V33" s="111">
        <f t="shared" si="28"/>
        <v>0.32647888702910777</v>
      </c>
      <c r="W33" s="107">
        <v>14.062584012304164</v>
      </c>
      <c r="X33" s="107">
        <v>14.801021120615685</v>
      </c>
      <c r="Y33" s="111">
        <f t="shared" si="29"/>
        <v>0.73843710831152087</v>
      </c>
      <c r="Z33" s="107">
        <v>16.06303985843299</v>
      </c>
      <c r="AA33" s="107">
        <v>16.856294672873904</v>
      </c>
      <c r="AB33" s="111">
        <f t="shared" si="30"/>
        <v>0.79325481444091395</v>
      </c>
      <c r="AC33" s="107">
        <v>11.887149684876135</v>
      </c>
      <c r="AD33" s="107">
        <v>12.177048131802165</v>
      </c>
      <c r="AE33" s="111">
        <f t="shared" si="31"/>
        <v>0.28989844692602951</v>
      </c>
      <c r="AF33" s="99"/>
      <c r="AG33" s="406"/>
      <c r="AH33" s="264" t="s">
        <v>18</v>
      </c>
      <c r="AI33" s="264" t="s">
        <v>58</v>
      </c>
      <c r="AJ33" s="265">
        <v>29.986136225920777</v>
      </c>
      <c r="AK33" s="266">
        <v>30.620808765048292</v>
      </c>
      <c r="AL33" s="111">
        <f t="shared" si="32"/>
        <v>0.63467253912751431</v>
      </c>
      <c r="AM33" s="266">
        <v>35.023618089866048</v>
      </c>
      <c r="AN33" s="266">
        <v>36.363702183183534</v>
      </c>
      <c r="AO33" s="111">
        <f t="shared" si="33"/>
        <v>1.3400840933174862</v>
      </c>
      <c r="AP33" s="266">
        <v>46.170701391768809</v>
      </c>
      <c r="AQ33" s="266">
        <v>47.726857020590451</v>
      </c>
      <c r="AR33" s="111">
        <f t="shared" si="34"/>
        <v>1.5561556288216423</v>
      </c>
      <c r="AS33" s="266">
        <v>34.041998110979094</v>
      </c>
      <c r="AT33" s="266">
        <v>34.600967059971495</v>
      </c>
      <c r="AU33" s="111">
        <f t="shared" si="35"/>
        <v>0.55896894899240124</v>
      </c>
      <c r="AV33" s="258"/>
    </row>
    <row r="34" spans="1:48" ht="69" x14ac:dyDescent="0.35">
      <c r="A34" s="420"/>
      <c r="B34" s="21" t="s">
        <v>19</v>
      </c>
      <c r="C34" s="21" t="s">
        <v>12</v>
      </c>
      <c r="D34" s="22">
        <v>1.4093635219727885</v>
      </c>
      <c r="E34" s="23">
        <v>1.4273269016018195</v>
      </c>
      <c r="F34" s="28">
        <f t="shared" si="24"/>
        <v>1.7963379629031051E-2</v>
      </c>
      <c r="G34" s="23">
        <v>1.3802087779629097</v>
      </c>
      <c r="H34" s="23">
        <v>1.4186943672505627</v>
      </c>
      <c r="I34" s="28">
        <f t="shared" si="25"/>
        <v>3.8485589287652999E-2</v>
      </c>
      <c r="J34" s="23">
        <v>1.4041366067576719</v>
      </c>
      <c r="K34" s="23">
        <v>1.4429411306568927</v>
      </c>
      <c r="L34" s="28">
        <f t="shared" si="26"/>
        <v>3.8804523899220733E-2</v>
      </c>
      <c r="M34" s="23">
        <v>1.4044397622998268</v>
      </c>
      <c r="N34" s="23">
        <v>1.4194541069049831</v>
      </c>
      <c r="O34" s="28">
        <f t="shared" si="27"/>
        <v>1.5014344605156271E-2</v>
      </c>
      <c r="P34" s="15"/>
      <c r="Q34" s="417"/>
      <c r="R34" s="105" t="s">
        <v>19</v>
      </c>
      <c r="S34" s="105" t="s">
        <v>48</v>
      </c>
      <c r="T34" s="106">
        <v>11.094598523800967</v>
      </c>
      <c r="U34" s="107">
        <v>11.576833019483926</v>
      </c>
      <c r="V34" s="111">
        <f t="shared" si="28"/>
        <v>0.48223449568295962</v>
      </c>
      <c r="W34" s="107">
        <v>11.002829616525075</v>
      </c>
      <c r="X34" s="107">
        <v>11.918171271875263</v>
      </c>
      <c r="Y34" s="111">
        <f t="shared" si="29"/>
        <v>0.91534165535018808</v>
      </c>
      <c r="Z34" s="107">
        <v>13.373010781516323</v>
      </c>
      <c r="AA34" s="107">
        <v>14.485183693802757</v>
      </c>
      <c r="AB34" s="111">
        <f t="shared" si="30"/>
        <v>1.1121729122864341</v>
      </c>
      <c r="AC34" s="107">
        <v>11.433609860827552</v>
      </c>
      <c r="AD34" s="107">
        <v>11.835672691022838</v>
      </c>
      <c r="AE34" s="111">
        <f t="shared" si="31"/>
        <v>0.40206283019528577</v>
      </c>
      <c r="AF34" s="99"/>
      <c r="AG34" s="406"/>
      <c r="AH34" s="264" t="s">
        <v>19</v>
      </c>
      <c r="AI34" s="264" t="s">
        <v>58</v>
      </c>
      <c r="AJ34" s="265">
        <v>34.160345690393846</v>
      </c>
      <c r="AK34" s="266">
        <v>35.012214093156686</v>
      </c>
      <c r="AL34" s="111">
        <f t="shared" si="32"/>
        <v>0.85186840276283959</v>
      </c>
      <c r="AM34" s="266">
        <v>35.506335592152411</v>
      </c>
      <c r="AN34" s="266">
        <v>37.430719570251561</v>
      </c>
      <c r="AO34" s="111">
        <f t="shared" si="33"/>
        <v>1.9243839780991507</v>
      </c>
      <c r="AP34" s="266">
        <v>43.054705390997242</v>
      </c>
      <c r="AQ34" s="266">
        <v>45.170942712159516</v>
      </c>
      <c r="AR34" s="111">
        <f t="shared" si="34"/>
        <v>2.1162373211622736</v>
      </c>
      <c r="AS34" s="266">
        <v>35.724380113237551</v>
      </c>
      <c r="AT34" s="266">
        <v>36.461072845575714</v>
      </c>
      <c r="AU34" s="111">
        <f t="shared" si="35"/>
        <v>0.73669273233816313</v>
      </c>
      <c r="AV34" s="258"/>
    </row>
    <row r="35" spans="1:48" ht="69" x14ac:dyDescent="0.35">
      <c r="A35" s="420"/>
      <c r="B35" s="21" t="s">
        <v>20</v>
      </c>
      <c r="C35" s="21" t="s">
        <v>12</v>
      </c>
      <c r="D35" s="22">
        <v>1.4045959128864163</v>
      </c>
      <c r="E35" s="23">
        <v>1.4375660844421256</v>
      </c>
      <c r="F35" s="28">
        <f t="shared" si="24"/>
        <v>3.297017155570936E-2</v>
      </c>
      <c r="G35" s="23">
        <v>1.4942539105756096</v>
      </c>
      <c r="H35" s="23">
        <v>1.5796028170400498</v>
      </c>
      <c r="I35" s="28">
        <f t="shared" si="25"/>
        <v>8.5348906464440155E-2</v>
      </c>
      <c r="J35" s="23">
        <v>1.2992734089211035</v>
      </c>
      <c r="K35" s="23">
        <v>1.3564806400296585</v>
      </c>
      <c r="L35" s="28">
        <f t="shared" si="26"/>
        <v>5.7207231108554968E-2</v>
      </c>
      <c r="M35" s="23">
        <v>1.3992822193861123</v>
      </c>
      <c r="N35" s="23">
        <v>1.4268156539986894</v>
      </c>
      <c r="O35" s="28">
        <f t="shared" si="27"/>
        <v>2.7533434612577068E-2</v>
      </c>
      <c r="P35" s="15"/>
      <c r="Q35" s="417"/>
      <c r="R35" s="105" t="s">
        <v>20</v>
      </c>
      <c r="S35" s="105" t="s">
        <v>48</v>
      </c>
      <c r="T35" s="106">
        <v>6.8944034839008026</v>
      </c>
      <c r="U35" s="107">
        <v>7.5987822373652829</v>
      </c>
      <c r="V35" s="111">
        <f t="shared" si="28"/>
        <v>0.70437875346448031</v>
      </c>
      <c r="W35" s="107">
        <v>11.939713291755762</v>
      </c>
      <c r="X35" s="107">
        <v>14.755121843248386</v>
      </c>
      <c r="Y35" s="111">
        <f t="shared" si="29"/>
        <v>2.8154085514926237</v>
      </c>
      <c r="Z35" s="107">
        <v>8.4406068902634761</v>
      </c>
      <c r="AA35" s="107">
        <v>9.7123998608469737</v>
      </c>
      <c r="AB35" s="111">
        <f t="shared" si="30"/>
        <v>1.2717929705834976</v>
      </c>
      <c r="AC35" s="107">
        <v>7.9045629709416261</v>
      </c>
      <c r="AD35" s="107">
        <v>8.5750422048709112</v>
      </c>
      <c r="AE35" s="111">
        <f t="shared" si="31"/>
        <v>0.6704792339292851</v>
      </c>
      <c r="AF35" s="99"/>
      <c r="AG35" s="406"/>
      <c r="AH35" s="264" t="s">
        <v>20</v>
      </c>
      <c r="AI35" s="264" t="s">
        <v>58</v>
      </c>
      <c r="AJ35" s="265">
        <v>28.045086467943602</v>
      </c>
      <c r="AK35" s="266">
        <v>29.360603935031111</v>
      </c>
      <c r="AL35" s="111">
        <f t="shared" si="32"/>
        <v>1.3155174670875098</v>
      </c>
      <c r="AM35" s="266">
        <v>34.820924223451094</v>
      </c>
      <c r="AN35" s="266">
        <v>38.583208650255443</v>
      </c>
      <c r="AO35" s="111">
        <f t="shared" si="33"/>
        <v>3.7622844268043494</v>
      </c>
      <c r="AP35" s="266">
        <v>31.708094504756218</v>
      </c>
      <c r="AQ35" s="266">
        <v>34.087414241017399</v>
      </c>
      <c r="AR35" s="111">
        <f t="shared" si="34"/>
        <v>2.3793197362611807</v>
      </c>
      <c r="AS35" s="266">
        <v>29.679656120711737</v>
      </c>
      <c r="AT35" s="266">
        <v>30.809504192334131</v>
      </c>
      <c r="AU35" s="111">
        <f t="shared" si="35"/>
        <v>1.1298480716223942</v>
      </c>
      <c r="AV35" s="258"/>
    </row>
    <row r="36" spans="1:48" ht="69" x14ac:dyDescent="0.35">
      <c r="A36" s="421"/>
      <c r="B36" s="24" t="s">
        <v>4</v>
      </c>
      <c r="C36" s="24" t="s">
        <v>11</v>
      </c>
      <c r="D36" s="25">
        <v>1.3833004832797289</v>
      </c>
      <c r="E36" s="26">
        <v>1.3903843755730543</v>
      </c>
      <c r="F36" s="28">
        <f t="shared" si="24"/>
        <v>7.0838922933254E-3</v>
      </c>
      <c r="G36" s="26">
        <v>1.4245822271402204</v>
      </c>
      <c r="H36" s="26">
        <v>1.4382565395370603</v>
      </c>
      <c r="I36" s="28">
        <f t="shared" si="25"/>
        <v>1.3674312396839916E-2</v>
      </c>
      <c r="J36" s="26">
        <v>1.3538619265032219</v>
      </c>
      <c r="K36" s="26">
        <v>1.3667031561334826</v>
      </c>
      <c r="L36" s="28">
        <f t="shared" si="26"/>
        <v>1.2841229630260687E-2</v>
      </c>
      <c r="M36" s="26">
        <v>1.3856829514628843</v>
      </c>
      <c r="N36" s="26">
        <v>1.3913396143796344</v>
      </c>
      <c r="O36" s="28">
        <f t="shared" si="27"/>
        <v>5.6566629167500437E-3</v>
      </c>
      <c r="P36" s="15"/>
      <c r="Q36" s="418"/>
      <c r="R36" s="108" t="s">
        <v>4</v>
      </c>
      <c r="S36" s="108" t="s">
        <v>48</v>
      </c>
      <c r="T36" s="109">
        <v>9.6955464177653514</v>
      </c>
      <c r="U36" s="110">
        <v>9.8720174625069905</v>
      </c>
      <c r="V36" s="111">
        <f t="shared" si="28"/>
        <v>0.1764710447416391</v>
      </c>
      <c r="W36" s="110">
        <v>14.045263523965335</v>
      </c>
      <c r="X36" s="110">
        <v>14.442002643498768</v>
      </c>
      <c r="Y36" s="111">
        <f t="shared" si="29"/>
        <v>0.39673911953343222</v>
      </c>
      <c r="Z36" s="110">
        <v>15.605534175173149</v>
      </c>
      <c r="AA36" s="110">
        <v>16.050159332664268</v>
      </c>
      <c r="AB36" s="111">
        <f t="shared" si="30"/>
        <v>0.44462515749111908</v>
      </c>
      <c r="AC36" s="110">
        <v>11.562229507406601</v>
      </c>
      <c r="AD36" s="110">
        <v>11.718971734610895</v>
      </c>
      <c r="AE36" s="111">
        <f t="shared" si="31"/>
        <v>0.15674222720429398</v>
      </c>
      <c r="AF36" s="99"/>
      <c r="AG36" s="407"/>
      <c r="AH36" s="267" t="s">
        <v>4</v>
      </c>
      <c r="AI36" s="267" t="s">
        <v>58</v>
      </c>
      <c r="AJ36" s="268">
        <v>28.143672460498692</v>
      </c>
      <c r="AK36" s="269">
        <v>28.456449003427661</v>
      </c>
      <c r="AL36" s="111">
        <f t="shared" si="32"/>
        <v>0.31277654292896884</v>
      </c>
      <c r="AM36" s="269">
        <v>33.74935650747009</v>
      </c>
      <c r="AN36" s="269">
        <v>34.431583748751812</v>
      </c>
      <c r="AO36" s="111">
        <f t="shared" si="33"/>
        <v>0.68222724128172274</v>
      </c>
      <c r="AP36" s="269">
        <v>41.319758844748968</v>
      </c>
      <c r="AQ36" s="269">
        <v>42.12791776176033</v>
      </c>
      <c r="AR36" s="111">
        <f t="shared" si="34"/>
        <v>0.80815891701136167</v>
      </c>
      <c r="AS36" s="269">
        <v>31.546087061251825</v>
      </c>
      <c r="AT36" s="269">
        <v>31.824329224842117</v>
      </c>
      <c r="AU36" s="111">
        <f t="shared" si="35"/>
        <v>0.27824216359029208</v>
      </c>
      <c r="AV36" s="258"/>
    </row>
  </sheetData>
  <mergeCells count="63">
    <mergeCell ref="AJ14:AU14"/>
    <mergeCell ref="Q30:Q36"/>
    <mergeCell ref="Q14:S16"/>
    <mergeCell ref="T14:AE14"/>
    <mergeCell ref="T15:V15"/>
    <mergeCell ref="W15:Y15"/>
    <mergeCell ref="Z15:AB15"/>
    <mergeCell ref="AC15:AE15"/>
    <mergeCell ref="Q17:Q23"/>
    <mergeCell ref="Q27:S29"/>
    <mergeCell ref="T27:AE27"/>
    <mergeCell ref="T28:V28"/>
    <mergeCell ref="W28:Y28"/>
    <mergeCell ref="Z28:AB28"/>
    <mergeCell ref="AC28:AE28"/>
    <mergeCell ref="AJ15:AL15"/>
    <mergeCell ref="Q1:S3"/>
    <mergeCell ref="T1:AE1"/>
    <mergeCell ref="T2:V2"/>
    <mergeCell ref="W2:Y2"/>
    <mergeCell ref="Z2:AB2"/>
    <mergeCell ref="AC2:AE2"/>
    <mergeCell ref="A30:A36"/>
    <mergeCell ref="A1:C3"/>
    <mergeCell ref="D1:O1"/>
    <mergeCell ref="A27:C29"/>
    <mergeCell ref="D27:O27"/>
    <mergeCell ref="D28:F28"/>
    <mergeCell ref="G28:I28"/>
    <mergeCell ref="J28:L28"/>
    <mergeCell ref="M28:O28"/>
    <mergeCell ref="A17:A23"/>
    <mergeCell ref="D2:F2"/>
    <mergeCell ref="G2:I2"/>
    <mergeCell ref="J2:L2"/>
    <mergeCell ref="M2:O2"/>
    <mergeCell ref="A4:A10"/>
    <mergeCell ref="AG4:AG10"/>
    <mergeCell ref="A14:C16"/>
    <mergeCell ref="D14:O14"/>
    <mergeCell ref="D15:F15"/>
    <mergeCell ref="G15:I15"/>
    <mergeCell ref="J15:L15"/>
    <mergeCell ref="M15:O15"/>
    <mergeCell ref="Q4:Q10"/>
    <mergeCell ref="AG14:AI16"/>
    <mergeCell ref="AG1:AI3"/>
    <mergeCell ref="AJ1:AU1"/>
    <mergeCell ref="AJ2:AL2"/>
    <mergeCell ref="AM2:AO2"/>
    <mergeCell ref="AP2:AR2"/>
    <mergeCell ref="AS2:AU2"/>
    <mergeCell ref="AM15:AO15"/>
    <mergeCell ref="AP15:AR15"/>
    <mergeCell ref="AS15:AU15"/>
    <mergeCell ref="AG17:AG23"/>
    <mergeCell ref="AG30:AG36"/>
    <mergeCell ref="AG27:AI29"/>
    <mergeCell ref="AJ27:AU27"/>
    <mergeCell ref="AJ28:AL28"/>
    <mergeCell ref="AM28:AO28"/>
    <mergeCell ref="AP28:AR28"/>
    <mergeCell ref="AS28:AU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V27"/>
  <sheetViews>
    <sheetView zoomScale="80" zoomScaleNormal="80" workbookViewId="0">
      <selection activeCell="AG8" sqref="AG1:AH1048576"/>
    </sheetView>
  </sheetViews>
  <sheetFormatPr baseColWidth="10" defaultRowHeight="14.5" x14ac:dyDescent="0.35"/>
  <cols>
    <col min="6" max="6" width="7.54296875" customWidth="1"/>
    <col min="9" max="9" width="7.7265625" customWidth="1"/>
    <col min="12" max="12" width="8.54296875" customWidth="1"/>
    <col min="15" max="15" width="9.81640625" customWidth="1"/>
    <col min="22" max="22" width="9.453125" customWidth="1"/>
  </cols>
  <sheetData>
    <row r="1" spans="1:48" ht="15" customHeight="1" x14ac:dyDescent="0.35">
      <c r="A1" s="438">
        <v>2005</v>
      </c>
      <c r="B1" s="438"/>
      <c r="C1" s="438"/>
      <c r="D1" s="440" t="s">
        <v>10</v>
      </c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2"/>
      <c r="P1" s="29"/>
      <c r="Q1" s="443">
        <v>2005</v>
      </c>
      <c r="R1" s="443"/>
      <c r="S1" s="443"/>
      <c r="T1" s="445" t="s">
        <v>10</v>
      </c>
      <c r="U1" s="446"/>
      <c r="V1" s="446"/>
      <c r="W1" s="446"/>
      <c r="X1" s="446"/>
      <c r="Y1" s="446"/>
      <c r="Z1" s="446"/>
      <c r="AA1" s="446"/>
      <c r="AB1" s="446"/>
      <c r="AC1" s="446"/>
      <c r="AD1" s="446"/>
      <c r="AE1" s="447"/>
      <c r="AF1" s="112"/>
      <c r="AG1" s="430">
        <v>2005</v>
      </c>
      <c r="AH1" s="430"/>
      <c r="AI1" s="430"/>
      <c r="AJ1" s="432" t="s">
        <v>10</v>
      </c>
      <c r="AK1" s="433"/>
      <c r="AL1" s="433"/>
      <c r="AM1" s="433"/>
      <c r="AN1" s="433"/>
      <c r="AO1" s="433"/>
      <c r="AP1" s="433"/>
      <c r="AQ1" s="433"/>
      <c r="AR1" s="433"/>
      <c r="AS1" s="433"/>
      <c r="AT1" s="433"/>
      <c r="AU1" s="434"/>
      <c r="AV1" s="270"/>
    </row>
    <row r="2" spans="1:48" ht="15" customHeight="1" x14ac:dyDescent="0.35">
      <c r="A2" s="438"/>
      <c r="B2" s="438"/>
      <c r="C2" s="438"/>
      <c r="D2" s="440" t="s">
        <v>3</v>
      </c>
      <c r="E2" s="441"/>
      <c r="F2" s="441"/>
      <c r="G2" s="441" t="s">
        <v>0</v>
      </c>
      <c r="H2" s="441"/>
      <c r="I2" s="441"/>
      <c r="J2" s="441" t="s">
        <v>1</v>
      </c>
      <c r="K2" s="441"/>
      <c r="L2" s="441"/>
      <c r="M2" s="441" t="s">
        <v>4</v>
      </c>
      <c r="N2" s="441"/>
      <c r="O2" s="442"/>
      <c r="P2" s="29"/>
      <c r="Q2" s="443"/>
      <c r="R2" s="443"/>
      <c r="S2" s="443"/>
      <c r="T2" s="445" t="s">
        <v>3</v>
      </c>
      <c r="U2" s="446"/>
      <c r="V2" s="446"/>
      <c r="W2" s="446" t="s">
        <v>0</v>
      </c>
      <c r="X2" s="446"/>
      <c r="Y2" s="446"/>
      <c r="Z2" s="446" t="s">
        <v>1</v>
      </c>
      <c r="AA2" s="446"/>
      <c r="AB2" s="446"/>
      <c r="AC2" s="446" t="s">
        <v>4</v>
      </c>
      <c r="AD2" s="446"/>
      <c r="AE2" s="447"/>
      <c r="AF2" s="112"/>
      <c r="AG2" s="430"/>
      <c r="AH2" s="430"/>
      <c r="AI2" s="430"/>
      <c r="AJ2" s="432" t="s">
        <v>3</v>
      </c>
      <c r="AK2" s="433"/>
      <c r="AL2" s="433"/>
      <c r="AM2" s="433" t="s">
        <v>0</v>
      </c>
      <c r="AN2" s="433"/>
      <c r="AO2" s="433"/>
      <c r="AP2" s="433" t="s">
        <v>1</v>
      </c>
      <c r="AQ2" s="433"/>
      <c r="AR2" s="433"/>
      <c r="AS2" s="433" t="s">
        <v>4</v>
      </c>
      <c r="AT2" s="433"/>
      <c r="AU2" s="434"/>
      <c r="AV2" s="270"/>
    </row>
    <row r="3" spans="1:48" ht="47" x14ac:dyDescent="0.35">
      <c r="A3" s="439"/>
      <c r="B3" s="439"/>
      <c r="C3" s="439"/>
      <c r="D3" s="30" t="s">
        <v>5</v>
      </c>
      <c r="E3" s="31" t="s">
        <v>6</v>
      </c>
      <c r="F3" s="41" t="s">
        <v>13</v>
      </c>
      <c r="G3" s="31" t="s">
        <v>5</v>
      </c>
      <c r="H3" s="31" t="s">
        <v>6</v>
      </c>
      <c r="I3" s="41" t="s">
        <v>13</v>
      </c>
      <c r="J3" s="31" t="s">
        <v>5</v>
      </c>
      <c r="K3" s="31" t="s">
        <v>6</v>
      </c>
      <c r="L3" s="41" t="s">
        <v>13</v>
      </c>
      <c r="M3" s="31" t="s">
        <v>5</v>
      </c>
      <c r="N3" s="31" t="s">
        <v>6</v>
      </c>
      <c r="O3" s="41" t="s">
        <v>13</v>
      </c>
      <c r="P3" s="29"/>
      <c r="Q3" s="444"/>
      <c r="R3" s="444"/>
      <c r="S3" s="444"/>
      <c r="T3" s="113" t="s">
        <v>5</v>
      </c>
      <c r="U3" s="114" t="s">
        <v>6</v>
      </c>
      <c r="V3" s="41" t="s">
        <v>13</v>
      </c>
      <c r="W3" s="114" t="s">
        <v>5</v>
      </c>
      <c r="X3" s="114" t="s">
        <v>6</v>
      </c>
      <c r="Y3" s="41" t="s">
        <v>13</v>
      </c>
      <c r="Z3" s="114" t="s">
        <v>5</v>
      </c>
      <c r="AA3" s="114" t="s">
        <v>6</v>
      </c>
      <c r="AB3" s="41" t="s">
        <v>13</v>
      </c>
      <c r="AC3" s="114" t="s">
        <v>5</v>
      </c>
      <c r="AD3" s="114" t="s">
        <v>6</v>
      </c>
      <c r="AE3" s="41" t="s">
        <v>13</v>
      </c>
      <c r="AF3" s="112"/>
      <c r="AG3" s="431"/>
      <c r="AH3" s="431"/>
      <c r="AI3" s="431"/>
      <c r="AJ3" s="271" t="s">
        <v>5</v>
      </c>
      <c r="AK3" s="272" t="s">
        <v>6</v>
      </c>
      <c r="AL3" s="272" t="s">
        <v>50</v>
      </c>
      <c r="AM3" s="272" t="s">
        <v>5</v>
      </c>
      <c r="AN3" s="272" t="s">
        <v>6</v>
      </c>
      <c r="AO3" s="272" t="s">
        <v>50</v>
      </c>
      <c r="AP3" s="272" t="s">
        <v>5</v>
      </c>
      <c r="AQ3" s="272" t="s">
        <v>6</v>
      </c>
      <c r="AR3" s="272" t="s">
        <v>50</v>
      </c>
      <c r="AS3" s="272" t="s">
        <v>5</v>
      </c>
      <c r="AT3" s="272" t="s">
        <v>6</v>
      </c>
      <c r="AU3" s="273" t="s">
        <v>50</v>
      </c>
      <c r="AV3" s="270"/>
    </row>
    <row r="4" spans="1:48" ht="34.5" x14ac:dyDescent="0.35">
      <c r="A4" s="435" t="s">
        <v>21</v>
      </c>
      <c r="B4" s="32" t="s">
        <v>22</v>
      </c>
      <c r="C4" s="32" t="s">
        <v>11</v>
      </c>
      <c r="D4" s="33">
        <v>1.3852199267631118</v>
      </c>
      <c r="E4" s="34">
        <v>1.3969476677051782</v>
      </c>
      <c r="F4" s="42">
        <f>E4-D4</f>
        <v>1.1727740942066411E-2</v>
      </c>
      <c r="G4" s="34">
        <v>1.4936558269308216</v>
      </c>
      <c r="H4" s="34">
        <v>1.5171917744391457</v>
      </c>
      <c r="I4" s="42">
        <f>H4-G4</f>
        <v>2.3535947508324107E-2</v>
      </c>
      <c r="J4" s="34">
        <v>1.4334597435592444</v>
      </c>
      <c r="K4" s="34">
        <v>1.4567543084172516</v>
      </c>
      <c r="L4" s="42">
        <f>K4-J4</f>
        <v>2.3294564858007183E-2</v>
      </c>
      <c r="M4" s="34">
        <v>1.4154407619925846</v>
      </c>
      <c r="N4" s="34">
        <v>1.4250745343739668</v>
      </c>
      <c r="O4" s="42">
        <f>N4-M4</f>
        <v>9.6337723813821885E-3</v>
      </c>
      <c r="P4" s="29"/>
      <c r="Q4" s="448" t="s">
        <v>21</v>
      </c>
      <c r="R4" s="115" t="s">
        <v>22</v>
      </c>
      <c r="S4" s="115" t="s">
        <v>46</v>
      </c>
      <c r="T4" s="118">
        <v>10.675475487895568</v>
      </c>
      <c r="U4" s="119">
        <v>11.004991324534757</v>
      </c>
      <c r="V4" s="120">
        <f>U4-T4</f>
        <v>0.32951583663918882</v>
      </c>
      <c r="W4" s="119">
        <v>17.863820758685197</v>
      </c>
      <c r="X4" s="119">
        <v>18.748561994591359</v>
      </c>
      <c r="Y4" s="120">
        <f>X4-W4</f>
        <v>0.88474123590616216</v>
      </c>
      <c r="Z4" s="119">
        <v>16.866308742350075</v>
      </c>
      <c r="AA4" s="119">
        <v>17.713286422664005</v>
      </c>
      <c r="AB4" s="120">
        <f>AA4-Z4</f>
        <v>0.84697768031393039</v>
      </c>
      <c r="AC4" s="119">
        <v>13.184052524732367</v>
      </c>
      <c r="AD4" s="119">
        <v>13.495467451812399</v>
      </c>
      <c r="AE4" s="120">
        <f>AD4-AC4</f>
        <v>0.31141492708003149</v>
      </c>
      <c r="AF4" s="112"/>
      <c r="AG4" s="427" t="s">
        <v>21</v>
      </c>
      <c r="AH4" s="274" t="s">
        <v>22</v>
      </c>
      <c r="AI4" s="274" t="s">
        <v>49</v>
      </c>
      <c r="AJ4" s="275">
        <v>28.309101361198469</v>
      </c>
      <c r="AK4" s="276">
        <v>28.969792769977921</v>
      </c>
      <c r="AL4" s="277" t="s">
        <v>50</v>
      </c>
      <c r="AM4" s="276">
        <v>39.611275418041224</v>
      </c>
      <c r="AN4" s="276">
        <v>41.106379149929658</v>
      </c>
      <c r="AO4" s="277" t="s">
        <v>50</v>
      </c>
      <c r="AP4" s="276">
        <v>45.384359854700307</v>
      </c>
      <c r="AQ4" s="276">
        <v>46.993236514071576</v>
      </c>
      <c r="AR4" s="277" t="s">
        <v>50</v>
      </c>
      <c r="AS4" s="276">
        <v>33.492531377829174</v>
      </c>
      <c r="AT4" s="276">
        <v>34.079364625344425</v>
      </c>
      <c r="AU4" s="278" t="s">
        <v>50</v>
      </c>
      <c r="AV4" s="270"/>
    </row>
    <row r="5" spans="1:48" ht="34.5" x14ac:dyDescent="0.35">
      <c r="A5" s="436"/>
      <c r="B5" s="35" t="s">
        <v>23</v>
      </c>
      <c r="C5" s="35" t="s">
        <v>11</v>
      </c>
      <c r="D5" s="36">
        <v>1.613720555481734</v>
      </c>
      <c r="E5" s="37">
        <v>1.669541215321634</v>
      </c>
      <c r="F5" s="42">
        <f t="shared" ref="F5:F7" si="0">E5-D5</f>
        <v>5.5820659839900033E-2</v>
      </c>
      <c r="G5" s="37">
        <v>1.5319644875369123</v>
      </c>
      <c r="H5" s="37">
        <v>1.6146936159457819</v>
      </c>
      <c r="I5" s="42">
        <f t="shared" ref="I5:I7" si="1">H5-G5</f>
        <v>8.272912840886959E-2</v>
      </c>
      <c r="J5" s="37">
        <v>1.6371224076642119</v>
      </c>
      <c r="K5" s="37">
        <v>1.7496355923775664</v>
      </c>
      <c r="L5" s="42">
        <f t="shared" ref="L5:L7" si="2">K5-J5</f>
        <v>0.11251318471335447</v>
      </c>
      <c r="M5" s="37">
        <v>1.6022191387195692</v>
      </c>
      <c r="N5" s="37">
        <v>1.6456922575182631</v>
      </c>
      <c r="O5" s="42">
        <f t="shared" ref="O5:O7" si="3">N5-M5</f>
        <v>4.3473118798693866E-2</v>
      </c>
      <c r="P5" s="29"/>
      <c r="Q5" s="449"/>
      <c r="R5" s="116" t="s">
        <v>23</v>
      </c>
      <c r="S5" s="116" t="s">
        <v>46</v>
      </c>
      <c r="T5" s="121">
        <v>10.630087806196393</v>
      </c>
      <c r="U5" s="122">
        <v>11.961559411443217</v>
      </c>
      <c r="V5" s="120">
        <f t="shared" ref="V5:V7" si="4">U5-T5</f>
        <v>1.3314716052468238</v>
      </c>
      <c r="W5" s="122">
        <v>12.463024927515081</v>
      </c>
      <c r="X5" s="122">
        <v>14.244131804746974</v>
      </c>
      <c r="Y5" s="120">
        <f t="shared" ref="Y5:Y7" si="5">X5-W5</f>
        <v>1.7811068772318936</v>
      </c>
      <c r="Z5" s="122">
        <v>11.37013828301024</v>
      </c>
      <c r="AA5" s="122">
        <v>13.937030950449159</v>
      </c>
      <c r="AB5" s="120">
        <f t="shared" ref="AB5:AB7" si="6">AA5-Z5</f>
        <v>2.5668926674389194</v>
      </c>
      <c r="AC5" s="122">
        <v>11.087036997413305</v>
      </c>
      <c r="AD5" s="122">
        <v>12.104462449207503</v>
      </c>
      <c r="AE5" s="120">
        <f t="shared" ref="AE5:AE7" si="7">AD5-AC5</f>
        <v>1.0174254517941979</v>
      </c>
      <c r="AF5" s="112"/>
      <c r="AG5" s="428"/>
      <c r="AH5" s="279" t="s">
        <v>23</v>
      </c>
      <c r="AI5" s="279" t="s">
        <v>49</v>
      </c>
      <c r="AJ5" s="280">
        <v>33.59769988034261</v>
      </c>
      <c r="AK5" s="281">
        <v>36.060769923475725</v>
      </c>
      <c r="AL5" s="282"/>
      <c r="AM5" s="281">
        <v>30.711217094054618</v>
      </c>
      <c r="AN5" s="281">
        <v>34.171958140797955</v>
      </c>
      <c r="AO5" s="282"/>
      <c r="AP5" s="281">
        <v>37.459526455619176</v>
      </c>
      <c r="AQ5" s="281">
        <v>42.269458884628861</v>
      </c>
      <c r="AR5" s="282"/>
      <c r="AS5" s="281">
        <v>33.669498181404293</v>
      </c>
      <c r="AT5" s="281">
        <v>35.566581139141029</v>
      </c>
      <c r="AU5" s="283"/>
      <c r="AV5" s="270"/>
    </row>
    <row r="6" spans="1:48" ht="34.5" x14ac:dyDescent="0.35">
      <c r="A6" s="436"/>
      <c r="B6" s="35" t="s">
        <v>24</v>
      </c>
      <c r="C6" s="35" t="s">
        <v>11</v>
      </c>
      <c r="D6" s="36">
        <v>1.4958665115220833</v>
      </c>
      <c r="E6" s="37">
        <v>1.5113591854126858</v>
      </c>
      <c r="F6" s="42">
        <f t="shared" si="0"/>
        <v>1.5492673890602493E-2</v>
      </c>
      <c r="G6" s="37">
        <v>1.5416084391360529</v>
      </c>
      <c r="H6" s="37">
        <v>1.5728843795464706</v>
      </c>
      <c r="I6" s="42">
        <f t="shared" si="1"/>
        <v>3.1275940410417702E-2</v>
      </c>
      <c r="J6" s="37">
        <v>1.5227353762657088</v>
      </c>
      <c r="K6" s="37">
        <v>1.5553639483567154</v>
      </c>
      <c r="L6" s="42">
        <f t="shared" si="2"/>
        <v>3.2628572091006669E-2</v>
      </c>
      <c r="M6" s="37">
        <v>1.5075832921234043</v>
      </c>
      <c r="N6" s="37">
        <v>1.5203595969286929</v>
      </c>
      <c r="O6" s="42">
        <f t="shared" si="3"/>
        <v>1.2776304805288685E-2</v>
      </c>
      <c r="P6" s="29"/>
      <c r="Q6" s="449"/>
      <c r="R6" s="116" t="s">
        <v>24</v>
      </c>
      <c r="S6" s="116" t="s">
        <v>46</v>
      </c>
      <c r="T6" s="121">
        <v>9.9059351176681751</v>
      </c>
      <c r="U6" s="122">
        <v>10.270755239711979</v>
      </c>
      <c r="V6" s="120">
        <f t="shared" si="4"/>
        <v>0.36482012204380432</v>
      </c>
      <c r="W6" s="122">
        <v>12.511546816851151</v>
      </c>
      <c r="X6" s="122">
        <v>13.486014833697363</v>
      </c>
      <c r="Y6" s="120">
        <f t="shared" si="5"/>
        <v>0.97446801684621143</v>
      </c>
      <c r="Z6" s="122">
        <v>14.299273763473385</v>
      </c>
      <c r="AA6" s="122">
        <v>15.256193930491682</v>
      </c>
      <c r="AB6" s="120">
        <f t="shared" si="6"/>
        <v>0.9569201670182963</v>
      </c>
      <c r="AC6" s="122">
        <v>11.029804777663639</v>
      </c>
      <c r="AD6" s="122">
        <v>11.361403828230861</v>
      </c>
      <c r="AE6" s="120">
        <f t="shared" si="7"/>
        <v>0.33159905056722216</v>
      </c>
      <c r="AF6" s="112"/>
      <c r="AG6" s="428"/>
      <c r="AH6" s="279" t="s">
        <v>24</v>
      </c>
      <c r="AI6" s="279" t="s">
        <v>49</v>
      </c>
      <c r="AJ6" s="280">
        <v>34.036952653755847</v>
      </c>
      <c r="AK6" s="281">
        <v>34.811476185576268</v>
      </c>
      <c r="AL6" s="282"/>
      <c r="AM6" s="281">
        <v>36.55715373999184</v>
      </c>
      <c r="AN6" s="281">
        <v>38.270901635315397</v>
      </c>
      <c r="AO6" s="282"/>
      <c r="AP6" s="281">
        <v>45.060751742065982</v>
      </c>
      <c r="AQ6" s="281">
        <v>46.993392853489475</v>
      </c>
      <c r="AR6" s="282"/>
      <c r="AS6" s="281">
        <v>36.204100299679844</v>
      </c>
      <c r="AT6" s="281">
        <v>36.875388404051648</v>
      </c>
      <c r="AU6" s="283"/>
      <c r="AV6" s="270"/>
    </row>
    <row r="7" spans="1:48" ht="34.5" x14ac:dyDescent="0.35">
      <c r="A7" s="437"/>
      <c r="B7" s="38" t="s">
        <v>4</v>
      </c>
      <c r="C7" s="38" t="s">
        <v>11</v>
      </c>
      <c r="D7" s="39">
        <v>1.4433461565633237</v>
      </c>
      <c r="E7" s="40">
        <v>1.4527919948599097</v>
      </c>
      <c r="F7" s="42">
        <f t="shared" si="0"/>
        <v>9.4458382965860732E-3</v>
      </c>
      <c r="G7" s="40">
        <v>1.5129899016492687</v>
      </c>
      <c r="H7" s="40">
        <v>1.5313671372239661</v>
      </c>
      <c r="I7" s="42">
        <f t="shared" si="1"/>
        <v>1.8377235574697393E-2</v>
      </c>
      <c r="J7" s="40">
        <v>1.4779501012942895</v>
      </c>
      <c r="K7" s="40">
        <v>1.4970231743809082</v>
      </c>
      <c r="L7" s="42">
        <f t="shared" si="2"/>
        <v>1.9073073086618653E-2</v>
      </c>
      <c r="M7" s="40">
        <v>1.4619512928617013</v>
      </c>
      <c r="N7" s="40">
        <v>1.4696457949032382</v>
      </c>
      <c r="O7" s="42">
        <f t="shared" si="3"/>
        <v>7.694502041536877E-3</v>
      </c>
      <c r="P7" s="29"/>
      <c r="Q7" s="450"/>
      <c r="R7" s="117" t="s">
        <v>4</v>
      </c>
      <c r="S7" s="117" t="s">
        <v>46</v>
      </c>
      <c r="T7" s="123">
        <v>10.33360676402568</v>
      </c>
      <c r="U7" s="124">
        <v>10.574404171223827</v>
      </c>
      <c r="V7" s="120">
        <f t="shared" si="4"/>
        <v>0.24079740719814779</v>
      </c>
      <c r="W7" s="124">
        <v>15.660762807468627</v>
      </c>
      <c r="X7" s="124">
        <v>16.300746628158464</v>
      </c>
      <c r="Y7" s="120">
        <f t="shared" si="5"/>
        <v>0.63998382068983695</v>
      </c>
      <c r="Z7" s="124">
        <v>15.60082180274649</v>
      </c>
      <c r="AA7" s="124">
        <v>16.219328604011828</v>
      </c>
      <c r="AB7" s="120">
        <f t="shared" si="6"/>
        <v>0.61850680126533852</v>
      </c>
      <c r="AC7" s="124">
        <v>12.187460716706715</v>
      </c>
      <c r="AD7" s="124">
        <v>12.409636208559997</v>
      </c>
      <c r="AE7" s="120">
        <f t="shared" si="7"/>
        <v>0.22217549185328167</v>
      </c>
      <c r="AF7" s="112"/>
      <c r="AG7" s="429"/>
      <c r="AH7" s="284" t="s">
        <v>4</v>
      </c>
      <c r="AI7" s="284" t="s">
        <v>49</v>
      </c>
      <c r="AJ7" s="285">
        <v>31.053794799276442</v>
      </c>
      <c r="AK7" s="286">
        <v>31.54858499049778</v>
      </c>
      <c r="AL7" s="287"/>
      <c r="AM7" s="286">
        <v>38.121070505295776</v>
      </c>
      <c r="AN7" s="286">
        <v>39.21634417922705</v>
      </c>
      <c r="AO7" s="287"/>
      <c r="AP7" s="286">
        <v>44.947758045447465</v>
      </c>
      <c r="AQ7" s="286">
        <v>46.151794411307215</v>
      </c>
      <c r="AR7" s="287"/>
      <c r="AS7" s="286">
        <v>34.648435022611139</v>
      </c>
      <c r="AT7" s="286">
        <v>35.079485206784078</v>
      </c>
      <c r="AU7" s="288"/>
      <c r="AV7" s="270"/>
    </row>
    <row r="11" spans="1:48" ht="15" customHeight="1" x14ac:dyDescent="0.35">
      <c r="A11" s="438">
        <v>2010</v>
      </c>
      <c r="B11" s="438"/>
      <c r="C11" s="438"/>
      <c r="D11" s="440" t="s">
        <v>10</v>
      </c>
      <c r="E11" s="441"/>
      <c r="F11" s="441"/>
      <c r="G11" s="441"/>
      <c r="H11" s="441"/>
      <c r="I11" s="441"/>
      <c r="J11" s="441"/>
      <c r="K11" s="441"/>
      <c r="L11" s="441"/>
      <c r="M11" s="441"/>
      <c r="N11" s="441"/>
      <c r="O11" s="442"/>
      <c r="P11" s="29"/>
      <c r="Q11" s="443">
        <v>2010</v>
      </c>
      <c r="R11" s="443"/>
      <c r="S11" s="443"/>
      <c r="T11" s="445" t="s">
        <v>10</v>
      </c>
      <c r="U11" s="446"/>
      <c r="V11" s="446"/>
      <c r="W11" s="446"/>
      <c r="X11" s="446"/>
      <c r="Y11" s="446"/>
      <c r="Z11" s="446"/>
      <c r="AA11" s="446"/>
      <c r="AB11" s="446"/>
      <c r="AC11" s="446"/>
      <c r="AD11" s="446"/>
      <c r="AE11" s="447"/>
      <c r="AF11" s="112"/>
      <c r="AG11" s="430">
        <v>2010</v>
      </c>
      <c r="AH11" s="430"/>
      <c r="AI11" s="430"/>
      <c r="AJ11" s="432" t="s">
        <v>10</v>
      </c>
      <c r="AK11" s="433"/>
      <c r="AL11" s="433"/>
      <c r="AM11" s="433"/>
      <c r="AN11" s="433"/>
      <c r="AO11" s="433"/>
      <c r="AP11" s="433"/>
      <c r="AQ11" s="433"/>
      <c r="AR11" s="433"/>
      <c r="AS11" s="433"/>
      <c r="AT11" s="433"/>
      <c r="AU11" s="434"/>
      <c r="AV11" s="270"/>
    </row>
    <row r="12" spans="1:48" ht="15" customHeight="1" x14ac:dyDescent="0.35">
      <c r="A12" s="438"/>
      <c r="B12" s="438"/>
      <c r="C12" s="438"/>
      <c r="D12" s="440" t="s">
        <v>3</v>
      </c>
      <c r="E12" s="441"/>
      <c r="F12" s="441"/>
      <c r="G12" s="441" t="s">
        <v>0</v>
      </c>
      <c r="H12" s="441"/>
      <c r="I12" s="441"/>
      <c r="J12" s="441" t="s">
        <v>1</v>
      </c>
      <c r="K12" s="441"/>
      <c r="L12" s="441"/>
      <c r="M12" s="441" t="s">
        <v>4</v>
      </c>
      <c r="N12" s="441"/>
      <c r="O12" s="442"/>
      <c r="P12" s="29"/>
      <c r="Q12" s="443"/>
      <c r="R12" s="443"/>
      <c r="S12" s="443"/>
      <c r="T12" s="445" t="s">
        <v>3</v>
      </c>
      <c r="U12" s="446"/>
      <c r="V12" s="446"/>
      <c r="W12" s="446" t="s">
        <v>0</v>
      </c>
      <c r="X12" s="446"/>
      <c r="Y12" s="446"/>
      <c r="Z12" s="446" t="s">
        <v>1</v>
      </c>
      <c r="AA12" s="446"/>
      <c r="AB12" s="446"/>
      <c r="AC12" s="446" t="s">
        <v>4</v>
      </c>
      <c r="AD12" s="446"/>
      <c r="AE12" s="447"/>
      <c r="AF12" s="112"/>
      <c r="AG12" s="430"/>
      <c r="AH12" s="430"/>
      <c r="AI12" s="430"/>
      <c r="AJ12" s="432" t="s">
        <v>3</v>
      </c>
      <c r="AK12" s="433"/>
      <c r="AL12" s="433"/>
      <c r="AM12" s="433" t="s">
        <v>0</v>
      </c>
      <c r="AN12" s="433"/>
      <c r="AO12" s="433"/>
      <c r="AP12" s="433" t="s">
        <v>1</v>
      </c>
      <c r="AQ12" s="433"/>
      <c r="AR12" s="433"/>
      <c r="AS12" s="433" t="s">
        <v>4</v>
      </c>
      <c r="AT12" s="433"/>
      <c r="AU12" s="434"/>
      <c r="AV12" s="270"/>
    </row>
    <row r="13" spans="1:48" ht="47" x14ac:dyDescent="0.35">
      <c r="A13" s="439"/>
      <c r="B13" s="439"/>
      <c r="C13" s="439"/>
      <c r="D13" s="30" t="s">
        <v>5</v>
      </c>
      <c r="E13" s="31" t="s">
        <v>6</v>
      </c>
      <c r="F13" s="41" t="s">
        <v>13</v>
      </c>
      <c r="G13" s="31" t="s">
        <v>5</v>
      </c>
      <c r="H13" s="31" t="s">
        <v>6</v>
      </c>
      <c r="I13" s="41" t="s">
        <v>13</v>
      </c>
      <c r="J13" s="31" t="s">
        <v>5</v>
      </c>
      <c r="K13" s="31" t="s">
        <v>6</v>
      </c>
      <c r="L13" s="41" t="s">
        <v>13</v>
      </c>
      <c r="M13" s="31" t="s">
        <v>5</v>
      </c>
      <c r="N13" s="31" t="s">
        <v>6</v>
      </c>
      <c r="O13" s="41" t="s">
        <v>13</v>
      </c>
      <c r="P13" s="29"/>
      <c r="Q13" s="444"/>
      <c r="R13" s="444"/>
      <c r="S13" s="444"/>
      <c r="T13" s="113" t="s">
        <v>5</v>
      </c>
      <c r="U13" s="114" t="s">
        <v>6</v>
      </c>
      <c r="V13" s="41" t="s">
        <v>13</v>
      </c>
      <c r="W13" s="114" t="s">
        <v>5</v>
      </c>
      <c r="X13" s="114" t="s">
        <v>6</v>
      </c>
      <c r="Y13" s="41" t="s">
        <v>13</v>
      </c>
      <c r="Z13" s="114" t="s">
        <v>5</v>
      </c>
      <c r="AA13" s="114" t="s">
        <v>6</v>
      </c>
      <c r="AB13" s="41" t="s">
        <v>13</v>
      </c>
      <c r="AC13" s="114" t="s">
        <v>5</v>
      </c>
      <c r="AD13" s="114" t="s">
        <v>6</v>
      </c>
      <c r="AE13" s="41" t="s">
        <v>13</v>
      </c>
      <c r="AF13" s="112"/>
      <c r="AG13" s="431"/>
      <c r="AH13" s="431"/>
      <c r="AI13" s="431"/>
      <c r="AJ13" s="271" t="s">
        <v>5</v>
      </c>
      <c r="AK13" s="272" t="s">
        <v>6</v>
      </c>
      <c r="AL13" s="272" t="s">
        <v>50</v>
      </c>
      <c r="AM13" s="272" t="s">
        <v>5</v>
      </c>
      <c r="AN13" s="272" t="s">
        <v>6</v>
      </c>
      <c r="AO13" s="272" t="s">
        <v>50</v>
      </c>
      <c r="AP13" s="272" t="s">
        <v>5</v>
      </c>
      <c r="AQ13" s="272" t="s">
        <v>6</v>
      </c>
      <c r="AR13" s="272" t="s">
        <v>50</v>
      </c>
      <c r="AS13" s="272" t="s">
        <v>5</v>
      </c>
      <c r="AT13" s="272" t="s">
        <v>6</v>
      </c>
      <c r="AU13" s="273" t="s">
        <v>50</v>
      </c>
      <c r="AV13" s="270"/>
    </row>
    <row r="14" spans="1:48" ht="34.5" x14ac:dyDescent="0.35">
      <c r="A14" s="435" t="s">
        <v>21</v>
      </c>
      <c r="B14" s="32" t="s">
        <v>22</v>
      </c>
      <c r="C14" s="32" t="s">
        <v>11</v>
      </c>
      <c r="D14" s="33">
        <v>1.3701284944255132</v>
      </c>
      <c r="E14" s="34">
        <v>1.3786999872616001</v>
      </c>
      <c r="F14" s="42">
        <f>E14-D14</f>
        <v>8.5714928360869358E-3</v>
      </c>
      <c r="G14" s="34">
        <v>1.4409022179743693</v>
      </c>
      <c r="H14" s="34">
        <v>1.4571440582678183</v>
      </c>
      <c r="I14" s="42">
        <f>H14-G14</f>
        <v>1.6241840293448995E-2</v>
      </c>
      <c r="J14" s="34">
        <v>1.4035720821911772</v>
      </c>
      <c r="K14" s="34">
        <v>1.41990068081541</v>
      </c>
      <c r="L14" s="42">
        <f>K14-J14</f>
        <v>1.6328598624232749E-2</v>
      </c>
      <c r="M14" s="34">
        <v>1.390591407382924</v>
      </c>
      <c r="N14" s="34">
        <v>1.3974860152627482</v>
      </c>
      <c r="O14" s="42">
        <f>N14-M14</f>
        <v>6.8946078798242105E-3</v>
      </c>
      <c r="P14" s="29"/>
      <c r="Q14" s="448" t="s">
        <v>21</v>
      </c>
      <c r="R14" s="115" t="s">
        <v>22</v>
      </c>
      <c r="S14" s="115" t="s">
        <v>47</v>
      </c>
      <c r="T14" s="118">
        <v>10.281883125514087</v>
      </c>
      <c r="U14" s="119">
        <v>10.513803432653759</v>
      </c>
      <c r="V14" s="120">
        <f>U14-T14</f>
        <v>0.23192030713967249</v>
      </c>
      <c r="W14" s="119">
        <v>16.168921821638396</v>
      </c>
      <c r="X14" s="119">
        <v>16.697325340975944</v>
      </c>
      <c r="Y14" s="120">
        <f>X14-W14</f>
        <v>0.52840351933754803</v>
      </c>
      <c r="Z14" s="119">
        <v>17.19110578707328</v>
      </c>
      <c r="AA14" s="119">
        <v>17.777657276233025</v>
      </c>
      <c r="AB14" s="120">
        <f>AA14-Z14</f>
        <v>0.58655148915974564</v>
      </c>
      <c r="AC14" s="119">
        <v>12.754031785042407</v>
      </c>
      <c r="AD14" s="119">
        <v>12.963799050308737</v>
      </c>
      <c r="AE14" s="120">
        <f>AD14-AC14</f>
        <v>0.20976726526632916</v>
      </c>
      <c r="AF14" s="112"/>
      <c r="AG14" s="427" t="s">
        <v>21</v>
      </c>
      <c r="AH14" s="274" t="s">
        <v>22</v>
      </c>
      <c r="AI14" s="274" t="s">
        <v>49</v>
      </c>
      <c r="AJ14" s="275">
        <v>26.50695301533549</v>
      </c>
      <c r="AK14" s="276">
        <v>26.912601519113029</v>
      </c>
      <c r="AL14" s="277" t="s">
        <v>50</v>
      </c>
      <c r="AM14" s="276">
        <v>35.333466295792746</v>
      </c>
      <c r="AN14" s="276">
        <v>36.314676142673854</v>
      </c>
      <c r="AO14" s="277" t="s">
        <v>50</v>
      </c>
      <c r="AP14" s="276">
        <v>43.20221658924843</v>
      </c>
      <c r="AQ14" s="276">
        <v>44.240788883649486</v>
      </c>
      <c r="AR14" s="277" t="s">
        <v>50</v>
      </c>
      <c r="AS14" s="276">
        <v>31.395589073050445</v>
      </c>
      <c r="AT14" s="276">
        <v>31.770738341102366</v>
      </c>
      <c r="AU14" s="278" t="s">
        <v>50</v>
      </c>
      <c r="AV14" s="270"/>
    </row>
    <row r="15" spans="1:48" ht="34.5" x14ac:dyDescent="0.35">
      <c r="A15" s="436"/>
      <c r="B15" s="35" t="s">
        <v>23</v>
      </c>
      <c r="C15" s="35" t="s">
        <v>11</v>
      </c>
      <c r="D15" s="36">
        <v>1.5173410169284729</v>
      </c>
      <c r="E15" s="37">
        <v>1.5621375850004913</v>
      </c>
      <c r="F15" s="42">
        <f t="shared" ref="F15:F17" si="8">E15-D15</f>
        <v>4.4796568072018372E-2</v>
      </c>
      <c r="G15" s="37">
        <v>1.8037458524690531</v>
      </c>
      <c r="H15" s="37">
        <v>1.9309425143632837</v>
      </c>
      <c r="I15" s="42">
        <f t="shared" ref="I15:I17" si="9">H15-G15</f>
        <v>0.12719666189423062</v>
      </c>
      <c r="J15" s="37">
        <v>1.3855147710758857</v>
      </c>
      <c r="K15" s="37">
        <v>1.458498062953314</v>
      </c>
      <c r="L15" s="42">
        <f t="shared" ref="L15:L17" si="10">K15-J15</f>
        <v>7.2983291877428247E-2</v>
      </c>
      <c r="M15" s="37">
        <v>1.5270483230691767</v>
      </c>
      <c r="N15" s="37">
        <v>1.5645064148767918</v>
      </c>
      <c r="O15" s="42">
        <f t="shared" ref="O15:O17" si="11">N15-M15</f>
        <v>3.7458091807615057E-2</v>
      </c>
      <c r="P15" s="29"/>
      <c r="Q15" s="449"/>
      <c r="R15" s="116" t="s">
        <v>23</v>
      </c>
      <c r="S15" s="116" t="s">
        <v>47</v>
      </c>
      <c r="T15" s="121">
        <v>8.9168346472033484</v>
      </c>
      <c r="U15" s="122">
        <v>9.7588965337234761</v>
      </c>
      <c r="V15" s="120">
        <f t="shared" ref="V15:V17" si="12">U15-T15</f>
        <v>0.8420618865201277</v>
      </c>
      <c r="W15" s="122">
        <v>12.920457683082892</v>
      </c>
      <c r="X15" s="122">
        <v>15.847039681335934</v>
      </c>
      <c r="Y15" s="120">
        <f t="shared" ref="Y15:Y17" si="13">X15-W15</f>
        <v>2.9265819982530417</v>
      </c>
      <c r="Z15" s="122">
        <v>8.1800648685096409</v>
      </c>
      <c r="AA15" s="122">
        <v>9.4788282061494336</v>
      </c>
      <c r="AB15" s="120">
        <f t="shared" ref="AB15:AB17" si="14">AA15-Z15</f>
        <v>1.2987633376397927</v>
      </c>
      <c r="AC15" s="122">
        <v>9.2444040982134545</v>
      </c>
      <c r="AD15" s="122">
        <v>9.9674968661031098</v>
      </c>
      <c r="AE15" s="120">
        <f t="shared" ref="AE15:AE17" si="15">AD15-AC15</f>
        <v>0.72309276788965526</v>
      </c>
      <c r="AF15" s="112"/>
      <c r="AG15" s="428"/>
      <c r="AH15" s="279" t="s">
        <v>23</v>
      </c>
      <c r="AI15" s="279" t="s">
        <v>49</v>
      </c>
      <c r="AJ15" s="280">
        <v>29.03613952200558</v>
      </c>
      <c r="AK15" s="281">
        <v>30.832349753677939</v>
      </c>
      <c r="AL15" s="282"/>
      <c r="AM15" s="281">
        <v>36.166144551401572</v>
      </c>
      <c r="AN15" s="281">
        <v>41.044527310385945</v>
      </c>
      <c r="AO15" s="282"/>
      <c r="AP15" s="281">
        <v>31.148493770183578</v>
      </c>
      <c r="AQ15" s="281">
        <v>34.786874398472115</v>
      </c>
      <c r="AR15" s="282"/>
      <c r="AS15" s="281">
        <v>30.213580712992201</v>
      </c>
      <c r="AT15" s="281">
        <v>31.745464134506626</v>
      </c>
      <c r="AU15" s="283"/>
      <c r="AV15" s="270"/>
    </row>
    <row r="16" spans="1:48" ht="34.5" x14ac:dyDescent="0.35">
      <c r="A16" s="436"/>
      <c r="B16" s="35" t="s">
        <v>24</v>
      </c>
      <c r="C16" s="35" t="s">
        <v>11</v>
      </c>
      <c r="D16" s="36">
        <v>1.4845313923088637</v>
      </c>
      <c r="E16" s="37">
        <v>1.4979671603429261</v>
      </c>
      <c r="F16" s="42">
        <f t="shared" si="8"/>
        <v>1.3435768034062434E-2</v>
      </c>
      <c r="G16" s="37">
        <v>1.5251185540762759</v>
      </c>
      <c r="H16" s="37">
        <v>1.555671726943805</v>
      </c>
      <c r="I16" s="42">
        <f>H16-G16</f>
        <v>3.055317286752901E-2</v>
      </c>
      <c r="J16" s="37">
        <v>1.3950461601480622</v>
      </c>
      <c r="K16" s="37">
        <v>1.4198700648324489</v>
      </c>
      <c r="L16" s="42">
        <f t="shared" si="10"/>
        <v>2.4823904684386777E-2</v>
      </c>
      <c r="M16" s="37">
        <v>1.476289880677641</v>
      </c>
      <c r="N16" s="37">
        <v>1.4873734081976941</v>
      </c>
      <c r="O16" s="42">
        <f t="shared" si="11"/>
        <v>1.1083527520053149E-2</v>
      </c>
      <c r="P16" s="29"/>
      <c r="Q16" s="449"/>
      <c r="R16" s="116" t="s">
        <v>24</v>
      </c>
      <c r="S16" s="116" t="s">
        <v>47</v>
      </c>
      <c r="T16" s="121">
        <v>10.037359861332314</v>
      </c>
      <c r="U16" s="122">
        <v>10.364553597632934</v>
      </c>
      <c r="V16" s="120">
        <f t="shared" si="12"/>
        <v>0.32719373630061988</v>
      </c>
      <c r="W16" s="122">
        <v>11.800666710758563</v>
      </c>
      <c r="X16" s="122">
        <v>12.56532523220133</v>
      </c>
      <c r="Y16" s="120">
        <f t="shared" si="13"/>
        <v>0.76465852144276703</v>
      </c>
      <c r="Z16" s="122">
        <v>13.468462419885388</v>
      </c>
      <c r="AA16" s="122">
        <v>14.232287219622641</v>
      </c>
      <c r="AB16" s="120">
        <f t="shared" si="14"/>
        <v>0.76382479973725381</v>
      </c>
      <c r="AC16" s="122">
        <v>10.839368135388883</v>
      </c>
      <c r="AD16" s="122">
        <v>11.120588551153713</v>
      </c>
      <c r="AE16" s="120">
        <f t="shared" si="15"/>
        <v>0.28122041576482992</v>
      </c>
      <c r="AF16" s="112"/>
      <c r="AG16" s="428"/>
      <c r="AH16" s="279" t="s">
        <v>24</v>
      </c>
      <c r="AI16" s="279" t="s">
        <v>49</v>
      </c>
      <c r="AJ16" s="280">
        <v>32.722776341470485</v>
      </c>
      <c r="AK16" s="281">
        <v>33.315475383572604</v>
      </c>
      <c r="AL16" s="282"/>
      <c r="AM16" s="281">
        <v>35.996254783865723</v>
      </c>
      <c r="AN16" s="281">
        <v>37.579059761909555</v>
      </c>
      <c r="AO16" s="282"/>
      <c r="AP16" s="281">
        <v>40.231858588225442</v>
      </c>
      <c r="AQ16" s="281">
        <v>41.610622835236967</v>
      </c>
      <c r="AR16" s="282"/>
      <c r="AS16" s="281">
        <v>34.392264706649733</v>
      </c>
      <c r="AT16" s="281">
        <v>34.913790411012386</v>
      </c>
      <c r="AU16" s="283"/>
      <c r="AV16" s="270"/>
    </row>
    <row r="17" spans="1:48" ht="34.5" x14ac:dyDescent="0.35">
      <c r="A17" s="437"/>
      <c r="B17" s="38" t="s">
        <v>4</v>
      </c>
      <c r="C17" s="38" t="s">
        <v>11</v>
      </c>
      <c r="D17" s="39">
        <v>1.4159136248936579</v>
      </c>
      <c r="E17" s="40">
        <v>1.4231797339669654</v>
      </c>
      <c r="F17" s="42">
        <f t="shared" si="8"/>
        <v>7.2661090733074918E-3</v>
      </c>
      <c r="G17" s="40">
        <v>1.4699294922608572</v>
      </c>
      <c r="H17" s="40">
        <v>1.4843393077178004</v>
      </c>
      <c r="I17" s="42">
        <f t="shared" si="9"/>
        <v>1.4409815456943198E-2</v>
      </c>
      <c r="J17" s="40">
        <v>1.4005383123730233</v>
      </c>
      <c r="K17" s="40">
        <v>1.4139577682975046</v>
      </c>
      <c r="L17" s="42">
        <f t="shared" si="10"/>
        <v>1.3419455924481349E-2</v>
      </c>
      <c r="M17" s="40">
        <v>1.422937624992177</v>
      </c>
      <c r="N17" s="40">
        <v>1.4287872603597567</v>
      </c>
      <c r="O17" s="42">
        <f t="shared" si="11"/>
        <v>5.8496353675796531E-3</v>
      </c>
      <c r="P17" s="29"/>
      <c r="Q17" s="450"/>
      <c r="R17" s="117" t="s">
        <v>4</v>
      </c>
      <c r="S17" s="117" t="s">
        <v>47</v>
      </c>
      <c r="T17" s="123">
        <v>10.152709428304389</v>
      </c>
      <c r="U17" s="124">
        <v>10.338592903752309</v>
      </c>
      <c r="V17" s="120">
        <f t="shared" si="12"/>
        <v>0.18588347544791972</v>
      </c>
      <c r="W17" s="124">
        <v>14.927298625711298</v>
      </c>
      <c r="X17" s="124">
        <v>15.360499325792571</v>
      </c>
      <c r="Y17" s="120">
        <f t="shared" si="13"/>
        <v>0.43320070008127232</v>
      </c>
      <c r="Z17" s="124">
        <v>15.836762431097533</v>
      </c>
      <c r="AA17" s="124">
        <v>16.295788433594829</v>
      </c>
      <c r="AB17" s="120">
        <f t="shared" si="14"/>
        <v>0.4590260024972963</v>
      </c>
      <c r="AC17" s="124">
        <v>12.018965244266116</v>
      </c>
      <c r="AD17" s="124">
        <v>12.183916253014791</v>
      </c>
      <c r="AE17" s="120">
        <f t="shared" si="15"/>
        <v>0.16495100874867497</v>
      </c>
      <c r="AF17" s="112"/>
      <c r="AG17" s="429"/>
      <c r="AH17" s="284" t="s">
        <v>4</v>
      </c>
      <c r="AI17" s="284" t="s">
        <v>49</v>
      </c>
      <c r="AJ17" s="285">
        <v>28.831541657501788</v>
      </c>
      <c r="AK17" s="286">
        <v>29.163603467547031</v>
      </c>
      <c r="AL17" s="287"/>
      <c r="AM17" s="286">
        <v>35.527616639893296</v>
      </c>
      <c r="AN17" s="286">
        <v>36.351498115725533</v>
      </c>
      <c r="AO17" s="287"/>
      <c r="AP17" s="286">
        <v>41.993278990907811</v>
      </c>
      <c r="AQ17" s="286">
        <v>42.812187849174478</v>
      </c>
      <c r="AR17" s="287"/>
      <c r="AS17" s="286">
        <v>32.366601828760828</v>
      </c>
      <c r="AT17" s="286">
        <v>32.665934114658818</v>
      </c>
      <c r="AU17" s="288"/>
      <c r="AV17" s="270"/>
    </row>
    <row r="21" spans="1:48" ht="15" customHeight="1" x14ac:dyDescent="0.35">
      <c r="A21" s="438">
        <v>2015</v>
      </c>
      <c r="B21" s="438"/>
      <c r="C21" s="438"/>
      <c r="D21" s="440" t="s">
        <v>2</v>
      </c>
      <c r="E21" s="441"/>
      <c r="F21" s="441"/>
      <c r="G21" s="441"/>
      <c r="H21" s="441"/>
      <c r="I21" s="441"/>
      <c r="J21" s="441"/>
      <c r="K21" s="441"/>
      <c r="L21" s="441"/>
      <c r="M21" s="441"/>
      <c r="N21" s="441"/>
      <c r="O21" s="442"/>
      <c r="P21" s="29"/>
      <c r="Q21" s="443">
        <v>2015</v>
      </c>
      <c r="R21" s="443"/>
      <c r="S21" s="443"/>
      <c r="T21" s="445" t="s">
        <v>2</v>
      </c>
      <c r="U21" s="446"/>
      <c r="V21" s="446"/>
      <c r="W21" s="446"/>
      <c r="X21" s="446"/>
      <c r="Y21" s="446"/>
      <c r="Z21" s="446"/>
      <c r="AA21" s="446"/>
      <c r="AB21" s="446"/>
      <c r="AC21" s="446"/>
      <c r="AD21" s="446"/>
      <c r="AE21" s="447"/>
      <c r="AF21" s="112"/>
      <c r="AG21" s="430">
        <v>2015</v>
      </c>
      <c r="AH21" s="430"/>
      <c r="AI21" s="430"/>
      <c r="AJ21" s="432" t="s">
        <v>2</v>
      </c>
      <c r="AK21" s="433"/>
      <c r="AL21" s="433"/>
      <c r="AM21" s="433"/>
      <c r="AN21" s="433"/>
      <c r="AO21" s="433"/>
      <c r="AP21" s="433"/>
      <c r="AQ21" s="433"/>
      <c r="AR21" s="433"/>
      <c r="AS21" s="433"/>
      <c r="AT21" s="433"/>
      <c r="AU21" s="434"/>
      <c r="AV21" s="270"/>
    </row>
    <row r="22" spans="1:48" ht="15" customHeight="1" x14ac:dyDescent="0.35">
      <c r="A22" s="438"/>
      <c r="B22" s="438"/>
      <c r="C22" s="438"/>
      <c r="D22" s="440" t="s">
        <v>3</v>
      </c>
      <c r="E22" s="441"/>
      <c r="F22" s="441"/>
      <c r="G22" s="441" t="s">
        <v>0</v>
      </c>
      <c r="H22" s="441"/>
      <c r="I22" s="441"/>
      <c r="J22" s="441" t="s">
        <v>1</v>
      </c>
      <c r="K22" s="441"/>
      <c r="L22" s="441"/>
      <c r="M22" s="441" t="s">
        <v>4</v>
      </c>
      <c r="N22" s="441"/>
      <c r="O22" s="442"/>
      <c r="P22" s="29"/>
      <c r="Q22" s="443"/>
      <c r="R22" s="443"/>
      <c r="S22" s="443"/>
      <c r="T22" s="445" t="s">
        <v>3</v>
      </c>
      <c r="U22" s="446"/>
      <c r="V22" s="446"/>
      <c r="W22" s="446" t="s">
        <v>0</v>
      </c>
      <c r="X22" s="446"/>
      <c r="Y22" s="446"/>
      <c r="Z22" s="446" t="s">
        <v>1</v>
      </c>
      <c r="AA22" s="446"/>
      <c r="AB22" s="446"/>
      <c r="AC22" s="446" t="s">
        <v>4</v>
      </c>
      <c r="AD22" s="446"/>
      <c r="AE22" s="447"/>
      <c r="AF22" s="112"/>
      <c r="AG22" s="430"/>
      <c r="AH22" s="430"/>
      <c r="AI22" s="430"/>
      <c r="AJ22" s="432" t="s">
        <v>3</v>
      </c>
      <c r="AK22" s="433"/>
      <c r="AL22" s="433"/>
      <c r="AM22" s="433" t="s">
        <v>0</v>
      </c>
      <c r="AN22" s="433"/>
      <c r="AO22" s="433"/>
      <c r="AP22" s="433" t="s">
        <v>1</v>
      </c>
      <c r="AQ22" s="433"/>
      <c r="AR22" s="433"/>
      <c r="AS22" s="433" t="s">
        <v>4</v>
      </c>
      <c r="AT22" s="433"/>
      <c r="AU22" s="434"/>
      <c r="AV22" s="270"/>
    </row>
    <row r="23" spans="1:48" ht="47" x14ac:dyDescent="0.35">
      <c r="A23" s="439"/>
      <c r="B23" s="439"/>
      <c r="C23" s="439"/>
      <c r="D23" s="30" t="s">
        <v>5</v>
      </c>
      <c r="E23" s="31" t="s">
        <v>6</v>
      </c>
      <c r="F23" s="41" t="s">
        <v>13</v>
      </c>
      <c r="G23" s="31" t="s">
        <v>5</v>
      </c>
      <c r="H23" s="31" t="s">
        <v>6</v>
      </c>
      <c r="I23" s="41" t="s">
        <v>13</v>
      </c>
      <c r="J23" s="31" t="s">
        <v>5</v>
      </c>
      <c r="K23" s="31" t="s">
        <v>6</v>
      </c>
      <c r="L23" s="41" t="s">
        <v>13</v>
      </c>
      <c r="M23" s="31" t="s">
        <v>5</v>
      </c>
      <c r="N23" s="31" t="s">
        <v>6</v>
      </c>
      <c r="O23" s="41" t="s">
        <v>13</v>
      </c>
      <c r="P23" s="29"/>
      <c r="Q23" s="444"/>
      <c r="R23" s="444"/>
      <c r="S23" s="444"/>
      <c r="T23" s="113" t="s">
        <v>5</v>
      </c>
      <c r="U23" s="114" t="s">
        <v>6</v>
      </c>
      <c r="V23" s="41" t="s">
        <v>13</v>
      </c>
      <c r="W23" s="114" t="s">
        <v>5</v>
      </c>
      <c r="X23" s="114" t="s">
        <v>6</v>
      </c>
      <c r="Y23" s="41" t="s">
        <v>13</v>
      </c>
      <c r="Z23" s="114" t="s">
        <v>5</v>
      </c>
      <c r="AA23" s="114" t="s">
        <v>6</v>
      </c>
      <c r="AB23" s="41" t="s">
        <v>13</v>
      </c>
      <c r="AC23" s="114" t="s">
        <v>5</v>
      </c>
      <c r="AD23" s="114" t="s">
        <v>6</v>
      </c>
      <c r="AE23" s="41" t="s">
        <v>13</v>
      </c>
      <c r="AF23" s="112"/>
      <c r="AG23" s="431"/>
      <c r="AH23" s="431"/>
      <c r="AI23" s="431"/>
      <c r="AJ23" s="271" t="s">
        <v>5</v>
      </c>
      <c r="AK23" s="272" t="s">
        <v>6</v>
      </c>
      <c r="AL23" s="272" t="s">
        <v>50</v>
      </c>
      <c r="AM23" s="272" t="s">
        <v>5</v>
      </c>
      <c r="AN23" s="272" t="s">
        <v>6</v>
      </c>
      <c r="AO23" s="272" t="s">
        <v>50</v>
      </c>
      <c r="AP23" s="272" t="s">
        <v>5</v>
      </c>
      <c r="AQ23" s="272" t="s">
        <v>6</v>
      </c>
      <c r="AR23" s="272" t="s">
        <v>50</v>
      </c>
      <c r="AS23" s="272" t="s">
        <v>5</v>
      </c>
      <c r="AT23" s="272" t="s">
        <v>6</v>
      </c>
      <c r="AU23" s="273" t="s">
        <v>50</v>
      </c>
      <c r="AV23" s="270"/>
    </row>
    <row r="24" spans="1:48" ht="69" x14ac:dyDescent="0.35">
      <c r="A24" s="435" t="s">
        <v>21</v>
      </c>
      <c r="B24" s="32" t="s">
        <v>22</v>
      </c>
      <c r="C24" s="32" t="s">
        <v>11</v>
      </c>
      <c r="D24" s="33">
        <v>1.3627098398895334</v>
      </c>
      <c r="E24" s="34">
        <v>1.3721310650409013</v>
      </c>
      <c r="F24" s="42">
        <f>E24-D24</f>
        <v>9.4212251513678957E-3</v>
      </c>
      <c r="G24" s="34">
        <v>1.4048349009495189</v>
      </c>
      <c r="H24" s="34">
        <v>1.4214600673235462</v>
      </c>
      <c r="I24" s="42">
        <f>H24-G24</f>
        <v>1.6625166374027334E-2</v>
      </c>
      <c r="J24" s="34">
        <v>1.3407592954906249</v>
      </c>
      <c r="K24" s="34">
        <v>1.3566625115082549</v>
      </c>
      <c r="L24" s="42">
        <f>K24-J24</f>
        <v>1.5903216017630006E-2</v>
      </c>
      <c r="M24" s="34">
        <v>1.3670260633153593</v>
      </c>
      <c r="N24" s="34">
        <v>1.3743194149371762</v>
      </c>
      <c r="O24" s="42">
        <f>N24-M24</f>
        <v>7.2933516218169903E-3</v>
      </c>
      <c r="P24" s="29"/>
      <c r="Q24" s="448" t="s">
        <v>21</v>
      </c>
      <c r="R24" s="115" t="s">
        <v>22</v>
      </c>
      <c r="S24" s="115" t="s">
        <v>48</v>
      </c>
      <c r="T24" s="118">
        <v>10.238689854198197</v>
      </c>
      <c r="U24" s="119">
        <v>10.486759992294399</v>
      </c>
      <c r="V24" s="120">
        <f>U24-T24</f>
        <v>0.24807013809620138</v>
      </c>
      <c r="W24" s="119">
        <v>15.257190141380866</v>
      </c>
      <c r="X24" s="119">
        <v>15.767125807889142</v>
      </c>
      <c r="Y24" s="120">
        <f>X24-W24</f>
        <v>0.5099356665082766</v>
      </c>
      <c r="Z24" s="119">
        <v>16.858017066758993</v>
      </c>
      <c r="AA24" s="119">
        <v>17.440753005957443</v>
      </c>
      <c r="AB24" s="120">
        <f>AA24-Z24</f>
        <v>0.58273593919845013</v>
      </c>
      <c r="AC24" s="119">
        <v>12.576218494553927</v>
      </c>
      <c r="AD24" s="119">
        <v>12.792308995211959</v>
      </c>
      <c r="AE24" s="120">
        <f>AD24-AC24</f>
        <v>0.21609050065803181</v>
      </c>
      <c r="AF24" s="112"/>
      <c r="AG24" s="427" t="s">
        <v>21</v>
      </c>
      <c r="AH24" s="274" t="s">
        <v>22</v>
      </c>
      <c r="AI24" s="274" t="s">
        <v>58</v>
      </c>
      <c r="AJ24" s="275">
        <v>27.148186317076458</v>
      </c>
      <c r="AK24" s="276">
        <v>27.574814675835484</v>
      </c>
      <c r="AL24" s="277" t="s">
        <v>50</v>
      </c>
      <c r="AM24" s="276">
        <v>34.207852961424969</v>
      </c>
      <c r="AN24" s="276">
        <v>35.090106606350545</v>
      </c>
      <c r="AO24" s="277" t="s">
        <v>50</v>
      </c>
      <c r="AP24" s="276">
        <v>42.736280656365381</v>
      </c>
      <c r="AQ24" s="276">
        <v>43.810131577075261</v>
      </c>
      <c r="AR24" s="277" t="s">
        <v>50</v>
      </c>
      <c r="AS24" s="276">
        <v>31.675746272099005</v>
      </c>
      <c r="AT24" s="276">
        <v>32.05673784027109</v>
      </c>
      <c r="AU24" s="278" t="s">
        <v>50</v>
      </c>
      <c r="AV24" s="270"/>
    </row>
    <row r="25" spans="1:48" ht="69" x14ac:dyDescent="0.35">
      <c r="A25" s="436"/>
      <c r="B25" s="35" t="s">
        <v>23</v>
      </c>
      <c r="C25" s="35" t="s">
        <v>12</v>
      </c>
      <c r="D25" s="36">
        <v>1.5185782434224502</v>
      </c>
      <c r="E25" s="37">
        <v>1.5616145931630394</v>
      </c>
      <c r="F25" s="42">
        <f t="shared" ref="F25:F27" si="16">E25-D25</f>
        <v>4.303634974058923E-2</v>
      </c>
      <c r="G25" s="37">
        <v>1.6822995233992037</v>
      </c>
      <c r="H25" s="37">
        <v>1.8010139752365779</v>
      </c>
      <c r="I25" s="42">
        <f t="shared" ref="I25:I27" si="17">H25-G25</f>
        <v>0.11871445183737417</v>
      </c>
      <c r="J25" s="37">
        <v>1.3729750658242281</v>
      </c>
      <c r="K25" s="37">
        <v>1.4547254336038713</v>
      </c>
      <c r="L25" s="42">
        <f t="shared" ref="L25:L27" si="18">K25-J25</f>
        <v>8.1750367779643174E-2</v>
      </c>
      <c r="M25" s="37">
        <v>1.5210839089983796</v>
      </c>
      <c r="N25" s="37">
        <v>1.5581217341451847</v>
      </c>
      <c r="O25" s="42">
        <f t="shared" ref="O25:O27" si="19">N25-M25</f>
        <v>3.7037825146805092E-2</v>
      </c>
      <c r="P25" s="29"/>
      <c r="Q25" s="449"/>
      <c r="R25" s="116" t="s">
        <v>23</v>
      </c>
      <c r="S25" s="116" t="s">
        <v>48</v>
      </c>
      <c r="T25" s="121">
        <v>10.792505578334834</v>
      </c>
      <c r="U25" s="122">
        <v>11.832184931210746</v>
      </c>
      <c r="V25" s="120">
        <f t="shared" ref="V25:V27" si="20">U25-T25</f>
        <v>1.0396793528759112</v>
      </c>
      <c r="W25" s="122">
        <v>14.696975657464646</v>
      </c>
      <c r="X25" s="122">
        <v>17.73760436819056</v>
      </c>
      <c r="Y25" s="120">
        <f t="shared" ref="Y25:Y27" si="21">X25-W25</f>
        <v>3.0406287107259136</v>
      </c>
      <c r="Z25" s="122">
        <v>18.678925197071159</v>
      </c>
      <c r="AA25" s="122">
        <v>22.523857143275347</v>
      </c>
      <c r="AB25" s="120">
        <f t="shared" ref="AB25:AB27" si="22">AA25-Z25</f>
        <v>3.8449319462041878</v>
      </c>
      <c r="AC25" s="122">
        <v>12.460511804540772</v>
      </c>
      <c r="AD25" s="122">
        <v>13.48156521933374</v>
      </c>
      <c r="AE25" s="120">
        <f t="shared" ref="AE25:AE27" si="23">AD25-AC25</f>
        <v>1.0210534147929682</v>
      </c>
      <c r="AF25" s="112"/>
      <c r="AG25" s="428"/>
      <c r="AH25" s="279" t="s">
        <v>23</v>
      </c>
      <c r="AI25" s="279" t="s">
        <v>58</v>
      </c>
      <c r="AJ25" s="280">
        <v>29.1847878712877</v>
      </c>
      <c r="AK25" s="281">
        <v>30.81471213524004</v>
      </c>
      <c r="AL25" s="282"/>
      <c r="AM25" s="281">
        <v>35.950742495259533</v>
      </c>
      <c r="AN25" s="281">
        <v>40.613188264423968</v>
      </c>
      <c r="AO25" s="282"/>
      <c r="AP25" s="281">
        <v>38.720078125960946</v>
      </c>
      <c r="AQ25" s="281">
        <v>43.646570180699698</v>
      </c>
      <c r="AR25" s="282"/>
      <c r="AS25" s="281">
        <v>31.49035652261886</v>
      </c>
      <c r="AT25" s="281">
        <v>33.005357899124043</v>
      </c>
      <c r="AU25" s="283"/>
      <c r="AV25" s="270"/>
    </row>
    <row r="26" spans="1:48" ht="69" x14ac:dyDescent="0.35">
      <c r="A26" s="436"/>
      <c r="B26" s="35" t="s">
        <v>24</v>
      </c>
      <c r="C26" s="35" t="s">
        <v>12</v>
      </c>
      <c r="D26" s="36">
        <v>1.4388918118359784</v>
      </c>
      <c r="E26" s="37">
        <v>1.4520311694078691</v>
      </c>
      <c r="F26" s="42">
        <f t="shared" si="16"/>
        <v>1.3139357571890775E-2</v>
      </c>
      <c r="G26" s="37">
        <v>1.4959515781292851</v>
      </c>
      <c r="H26" s="37">
        <v>1.5269637277005716</v>
      </c>
      <c r="I26" s="42">
        <f t="shared" si="17"/>
        <v>3.1012149571286507E-2</v>
      </c>
      <c r="J26" s="37">
        <v>1.4100134698120508</v>
      </c>
      <c r="K26" s="37">
        <v>1.4378283919208044</v>
      </c>
      <c r="L26" s="42">
        <f t="shared" si="18"/>
        <v>2.7814922108753581E-2</v>
      </c>
      <c r="M26" s="37">
        <v>1.4430963859666635</v>
      </c>
      <c r="N26" s="37">
        <v>1.4542181833103778</v>
      </c>
      <c r="O26" s="42">
        <f t="shared" si="19"/>
        <v>1.1121797343714324E-2</v>
      </c>
      <c r="P26" s="29"/>
      <c r="Q26" s="449"/>
      <c r="R26" s="116" t="s">
        <v>24</v>
      </c>
      <c r="S26" s="116" t="s">
        <v>48</v>
      </c>
      <c r="T26" s="121">
        <v>9.6628142333004874</v>
      </c>
      <c r="U26" s="122">
        <v>9.9721150603249349</v>
      </c>
      <c r="V26" s="120">
        <f t="shared" si="20"/>
        <v>0.3093008270244475</v>
      </c>
      <c r="W26" s="122">
        <v>10.946924271842832</v>
      </c>
      <c r="X26" s="122">
        <v>11.668787756323043</v>
      </c>
      <c r="Y26" s="120">
        <f t="shared" si="21"/>
        <v>0.72186348448021143</v>
      </c>
      <c r="Z26" s="122">
        <v>12.957269789695815</v>
      </c>
      <c r="AA26" s="122">
        <v>13.752314217571135</v>
      </c>
      <c r="AB26" s="120">
        <f t="shared" si="22"/>
        <v>0.79504442787531993</v>
      </c>
      <c r="AC26" s="122">
        <v>10.355531570808491</v>
      </c>
      <c r="AD26" s="122">
        <v>10.62586264810062</v>
      </c>
      <c r="AE26" s="120">
        <f t="shared" si="23"/>
        <v>0.2703310772921288</v>
      </c>
      <c r="AF26" s="112"/>
      <c r="AG26" s="428"/>
      <c r="AH26" s="279" t="s">
        <v>24</v>
      </c>
      <c r="AI26" s="279" t="s">
        <v>58</v>
      </c>
      <c r="AJ26" s="280">
        <v>31.795355018138459</v>
      </c>
      <c r="AK26" s="281">
        <v>32.362734414627589</v>
      </c>
      <c r="AL26" s="282"/>
      <c r="AM26" s="281">
        <v>33.961048074433116</v>
      </c>
      <c r="AN26" s="281">
        <v>35.278886316425478</v>
      </c>
      <c r="AO26" s="282"/>
      <c r="AP26" s="281">
        <v>40.384739013889536</v>
      </c>
      <c r="AQ26" s="281">
        <v>41.787275818327593</v>
      </c>
      <c r="AR26" s="282"/>
      <c r="AS26" s="281">
        <v>33.423575771087592</v>
      </c>
      <c r="AT26" s="281">
        <v>33.91591432440066</v>
      </c>
      <c r="AU26" s="283"/>
      <c r="AV26" s="270"/>
    </row>
    <row r="27" spans="1:48" ht="69" x14ac:dyDescent="0.35">
      <c r="A27" s="437"/>
      <c r="B27" s="38" t="s">
        <v>4</v>
      </c>
      <c r="C27" s="38" t="s">
        <v>12</v>
      </c>
      <c r="D27" s="39">
        <v>1.3969821458523872</v>
      </c>
      <c r="E27" s="40">
        <v>1.4045722467993282</v>
      </c>
      <c r="F27" s="42">
        <f t="shared" si="16"/>
        <v>7.5901009469410141E-3</v>
      </c>
      <c r="G27" s="40">
        <v>1.4370695319647107</v>
      </c>
      <c r="H27" s="40">
        <v>1.4518347161460989</v>
      </c>
      <c r="I27" s="42">
        <f t="shared" si="17"/>
        <v>1.476518418138828E-2</v>
      </c>
      <c r="J27" s="40">
        <v>1.3615404490552894</v>
      </c>
      <c r="K27" s="40">
        <v>1.3752473661175495</v>
      </c>
      <c r="L27" s="42">
        <f t="shared" si="18"/>
        <v>1.3706917062260127E-2</v>
      </c>
      <c r="M27" s="40">
        <v>1.3979994368167608</v>
      </c>
      <c r="N27" s="40">
        <v>1.404065162878755</v>
      </c>
      <c r="O27" s="42">
        <f t="shared" si="19"/>
        <v>6.0657260619942921E-3</v>
      </c>
      <c r="P27" s="29"/>
      <c r="Q27" s="450"/>
      <c r="R27" s="117" t="s">
        <v>4</v>
      </c>
      <c r="S27" s="117" t="s">
        <v>48</v>
      </c>
      <c r="T27" s="123">
        <v>10.042285481057379</v>
      </c>
      <c r="U27" s="124">
        <v>10.232558806315826</v>
      </c>
      <c r="V27" s="120">
        <f t="shared" si="20"/>
        <v>0.1902733252584472</v>
      </c>
      <c r="W27" s="124">
        <v>14.040692958558251</v>
      </c>
      <c r="X27" s="124">
        <v>14.45663808146732</v>
      </c>
      <c r="Y27" s="120">
        <f t="shared" si="21"/>
        <v>0.41594512290906849</v>
      </c>
      <c r="Z27" s="124">
        <v>15.779209586710959</v>
      </c>
      <c r="AA27" s="124">
        <v>16.251000163476597</v>
      </c>
      <c r="AB27" s="120">
        <f t="shared" si="22"/>
        <v>0.47179057676563829</v>
      </c>
      <c r="AC27" s="124">
        <v>11.812505483244356</v>
      </c>
      <c r="AD27" s="124">
        <v>11.979703987790376</v>
      </c>
      <c r="AE27" s="120">
        <f t="shared" si="23"/>
        <v>0.16719850454602003</v>
      </c>
      <c r="AF27" s="112"/>
      <c r="AG27" s="429"/>
      <c r="AH27" s="284" t="s">
        <v>4</v>
      </c>
      <c r="AI27" s="284" t="s">
        <v>58</v>
      </c>
      <c r="AJ27" s="285">
        <v>28.968502566310729</v>
      </c>
      <c r="AK27" s="286">
        <v>29.30343566294755</v>
      </c>
      <c r="AL27" s="287"/>
      <c r="AM27" s="286">
        <v>34.181755485421476</v>
      </c>
      <c r="AN27" s="286">
        <v>34.906769862074405</v>
      </c>
      <c r="AO27" s="287"/>
      <c r="AP27" s="286">
        <v>41.956946004896089</v>
      </c>
      <c r="AQ27" s="286">
        <v>42.806864783766997</v>
      </c>
      <c r="AR27" s="287"/>
      <c r="AS27" s="286">
        <v>32.267976123527887</v>
      </c>
      <c r="AT27" s="286">
        <v>32.563949857296549</v>
      </c>
      <c r="AU27" s="288"/>
      <c r="AV27" s="270"/>
    </row>
  </sheetData>
  <mergeCells count="63">
    <mergeCell ref="Q24:Q27"/>
    <mergeCell ref="Q21:S23"/>
    <mergeCell ref="T21:AE21"/>
    <mergeCell ref="T22:V22"/>
    <mergeCell ref="W22:Y22"/>
    <mergeCell ref="Z22:AB22"/>
    <mergeCell ref="AC22:AE22"/>
    <mergeCell ref="A14:A17"/>
    <mergeCell ref="Q1:S3"/>
    <mergeCell ref="T1:AE1"/>
    <mergeCell ref="T2:V2"/>
    <mergeCell ref="W2:Y2"/>
    <mergeCell ref="Z2:AB2"/>
    <mergeCell ref="AC2:AE2"/>
    <mergeCell ref="Q4:Q7"/>
    <mergeCell ref="Q11:S13"/>
    <mergeCell ref="T11:AE11"/>
    <mergeCell ref="T12:V12"/>
    <mergeCell ref="W12:Y12"/>
    <mergeCell ref="Z12:AB12"/>
    <mergeCell ref="AC12:AE12"/>
    <mergeCell ref="Q14:Q17"/>
    <mergeCell ref="A1:C3"/>
    <mergeCell ref="A24:A27"/>
    <mergeCell ref="A21:C23"/>
    <mergeCell ref="D21:O21"/>
    <mergeCell ref="D22:F22"/>
    <mergeCell ref="G22:I22"/>
    <mergeCell ref="J22:L22"/>
    <mergeCell ref="M22:O22"/>
    <mergeCell ref="D1:O1"/>
    <mergeCell ref="D2:F2"/>
    <mergeCell ref="G2:I2"/>
    <mergeCell ref="J2:L2"/>
    <mergeCell ref="M2:O2"/>
    <mergeCell ref="A4:A7"/>
    <mergeCell ref="A11:C13"/>
    <mergeCell ref="D11:O11"/>
    <mergeCell ref="D12:F12"/>
    <mergeCell ref="G12:I12"/>
    <mergeCell ref="J12:L12"/>
    <mergeCell ref="M12:O12"/>
    <mergeCell ref="AG1:AI3"/>
    <mergeCell ref="AJ1:AU1"/>
    <mergeCell ref="AJ2:AL2"/>
    <mergeCell ref="AM2:AO2"/>
    <mergeCell ref="AP2:AR2"/>
    <mergeCell ref="AS2:AU2"/>
    <mergeCell ref="AG24:AG27"/>
    <mergeCell ref="AG4:AG7"/>
    <mergeCell ref="AG11:AI13"/>
    <mergeCell ref="AJ11:AU11"/>
    <mergeCell ref="AJ12:AL12"/>
    <mergeCell ref="AM12:AO12"/>
    <mergeCell ref="AP12:AR12"/>
    <mergeCell ref="AS12:AU12"/>
    <mergeCell ref="AG14:AG17"/>
    <mergeCell ref="AG21:AI23"/>
    <mergeCell ref="AJ21:AU21"/>
    <mergeCell ref="AJ22:AL22"/>
    <mergeCell ref="AM22:AO22"/>
    <mergeCell ref="AP22:AR22"/>
    <mergeCell ref="AS22:AU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V30"/>
  <sheetViews>
    <sheetView topLeftCell="T1" zoomScale="80" zoomScaleNormal="80" workbookViewId="0">
      <selection activeCell="AG9" sqref="AG1:AH1048576"/>
    </sheetView>
  </sheetViews>
  <sheetFormatPr baseColWidth="10" defaultRowHeight="14.5" x14ac:dyDescent="0.35"/>
  <cols>
    <col min="6" max="6" width="5.81640625" customWidth="1"/>
    <col min="9" max="9" width="6.453125" customWidth="1"/>
    <col min="12" max="12" width="7.81640625" customWidth="1"/>
    <col min="15" max="15" width="6.453125" customWidth="1"/>
    <col min="22" max="22" width="9.81640625" customWidth="1"/>
  </cols>
  <sheetData>
    <row r="1" spans="1:48" ht="15" customHeight="1" x14ac:dyDescent="0.35">
      <c r="A1" s="462">
        <v>2005</v>
      </c>
      <c r="B1" s="462"/>
      <c r="C1" s="462"/>
      <c r="D1" s="464" t="s">
        <v>10</v>
      </c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6"/>
      <c r="P1" s="43"/>
      <c r="Q1" s="467">
        <v>2005</v>
      </c>
      <c r="R1" s="467"/>
      <c r="S1" s="467"/>
      <c r="T1" s="469" t="s">
        <v>10</v>
      </c>
      <c r="U1" s="470"/>
      <c r="V1" s="470"/>
      <c r="W1" s="470"/>
      <c r="X1" s="470"/>
      <c r="Y1" s="470"/>
      <c r="Z1" s="470"/>
      <c r="AA1" s="470"/>
      <c r="AB1" s="470"/>
      <c r="AC1" s="470"/>
      <c r="AD1" s="470"/>
      <c r="AE1" s="471"/>
      <c r="AF1" s="125"/>
      <c r="AG1" s="456">
        <v>2005</v>
      </c>
      <c r="AH1" s="456"/>
      <c r="AI1" s="456"/>
      <c r="AJ1" s="458" t="s">
        <v>10</v>
      </c>
      <c r="AK1" s="454"/>
      <c r="AL1" s="454"/>
      <c r="AM1" s="454"/>
      <c r="AN1" s="454"/>
      <c r="AO1" s="454"/>
      <c r="AP1" s="454"/>
      <c r="AQ1" s="454"/>
      <c r="AR1" s="454"/>
      <c r="AS1" s="454"/>
      <c r="AT1" s="454"/>
      <c r="AU1" s="455"/>
      <c r="AV1" s="289"/>
    </row>
    <row r="2" spans="1:48" ht="15" customHeight="1" x14ac:dyDescent="0.35">
      <c r="A2" s="462"/>
      <c r="B2" s="462"/>
      <c r="C2" s="462"/>
      <c r="D2" s="464" t="s">
        <v>3</v>
      </c>
      <c r="E2" s="465"/>
      <c r="F2" s="465"/>
      <c r="G2" s="465" t="s">
        <v>0</v>
      </c>
      <c r="H2" s="465"/>
      <c r="I2" s="465"/>
      <c r="J2" s="465" t="s">
        <v>1</v>
      </c>
      <c r="K2" s="465"/>
      <c r="L2" s="465"/>
      <c r="M2" s="465" t="s">
        <v>4</v>
      </c>
      <c r="N2" s="465"/>
      <c r="O2" s="466"/>
      <c r="P2" s="43"/>
      <c r="Q2" s="467"/>
      <c r="R2" s="467"/>
      <c r="S2" s="467"/>
      <c r="T2" s="469" t="s">
        <v>3</v>
      </c>
      <c r="U2" s="470"/>
      <c r="V2" s="470"/>
      <c r="W2" s="470" t="s">
        <v>0</v>
      </c>
      <c r="X2" s="470"/>
      <c r="Y2" s="470"/>
      <c r="Z2" s="470" t="s">
        <v>1</v>
      </c>
      <c r="AA2" s="470"/>
      <c r="AB2" s="470"/>
      <c r="AC2" s="470" t="s">
        <v>4</v>
      </c>
      <c r="AD2" s="470"/>
      <c r="AE2" s="471"/>
      <c r="AF2" s="125"/>
      <c r="AG2" s="456"/>
      <c r="AH2" s="456"/>
      <c r="AI2" s="456"/>
      <c r="AJ2" s="458" t="s">
        <v>3</v>
      </c>
      <c r="AK2" s="454"/>
      <c r="AL2" s="454"/>
      <c r="AM2" s="454" t="s">
        <v>0</v>
      </c>
      <c r="AN2" s="454"/>
      <c r="AO2" s="454"/>
      <c r="AP2" s="454" t="s">
        <v>1</v>
      </c>
      <c r="AQ2" s="454"/>
      <c r="AR2" s="454"/>
      <c r="AS2" s="454" t="s">
        <v>4</v>
      </c>
      <c r="AT2" s="454"/>
      <c r="AU2" s="455"/>
      <c r="AV2" s="289"/>
    </row>
    <row r="3" spans="1:48" ht="47" x14ac:dyDescent="0.35">
      <c r="A3" s="463"/>
      <c r="B3" s="463"/>
      <c r="C3" s="463"/>
      <c r="D3" s="44" t="s">
        <v>5</v>
      </c>
      <c r="E3" s="45" t="s">
        <v>6</v>
      </c>
      <c r="F3" s="55" t="s">
        <v>13</v>
      </c>
      <c r="G3" s="45" t="s">
        <v>5</v>
      </c>
      <c r="H3" s="45" t="s">
        <v>6</v>
      </c>
      <c r="I3" s="55" t="s">
        <v>13</v>
      </c>
      <c r="J3" s="45" t="s">
        <v>5</v>
      </c>
      <c r="K3" s="45" t="s">
        <v>6</v>
      </c>
      <c r="L3" s="55" t="s">
        <v>13</v>
      </c>
      <c r="M3" s="45" t="s">
        <v>5</v>
      </c>
      <c r="N3" s="45" t="s">
        <v>6</v>
      </c>
      <c r="O3" s="55" t="s">
        <v>13</v>
      </c>
      <c r="P3" s="43"/>
      <c r="Q3" s="468"/>
      <c r="R3" s="468"/>
      <c r="S3" s="468"/>
      <c r="T3" s="126" t="s">
        <v>5</v>
      </c>
      <c r="U3" s="127" t="s">
        <v>6</v>
      </c>
      <c r="V3" s="55" t="s">
        <v>13</v>
      </c>
      <c r="W3" s="127" t="s">
        <v>5</v>
      </c>
      <c r="X3" s="127" t="s">
        <v>6</v>
      </c>
      <c r="Y3" s="55" t="s">
        <v>13</v>
      </c>
      <c r="Z3" s="127" t="s">
        <v>5</v>
      </c>
      <c r="AA3" s="127" t="s">
        <v>6</v>
      </c>
      <c r="AB3" s="55" t="s">
        <v>13</v>
      </c>
      <c r="AC3" s="127" t="s">
        <v>5</v>
      </c>
      <c r="AD3" s="127" t="s">
        <v>6</v>
      </c>
      <c r="AE3" s="55" t="s">
        <v>13</v>
      </c>
      <c r="AF3" s="125"/>
      <c r="AG3" s="457"/>
      <c r="AH3" s="457"/>
      <c r="AI3" s="457"/>
      <c r="AJ3" s="290" t="s">
        <v>5</v>
      </c>
      <c r="AK3" s="291" t="s">
        <v>6</v>
      </c>
      <c r="AL3" s="55" t="s">
        <v>13</v>
      </c>
      <c r="AM3" s="291" t="s">
        <v>5</v>
      </c>
      <c r="AN3" s="291" t="s">
        <v>6</v>
      </c>
      <c r="AO3" s="55" t="s">
        <v>13</v>
      </c>
      <c r="AP3" s="291" t="s">
        <v>5</v>
      </c>
      <c r="AQ3" s="291" t="s">
        <v>6</v>
      </c>
      <c r="AR3" s="55" t="s">
        <v>13</v>
      </c>
      <c r="AS3" s="291" t="s">
        <v>5</v>
      </c>
      <c r="AT3" s="291" t="s">
        <v>6</v>
      </c>
      <c r="AU3" s="55" t="s">
        <v>13</v>
      </c>
      <c r="AV3" s="289"/>
    </row>
    <row r="4" spans="1:48" ht="34.5" x14ac:dyDescent="0.35">
      <c r="A4" s="459" t="s">
        <v>25</v>
      </c>
      <c r="B4" s="46" t="s">
        <v>26</v>
      </c>
      <c r="C4" s="46" t="s">
        <v>11</v>
      </c>
      <c r="D4" s="47">
        <v>1.4502709804068616</v>
      </c>
      <c r="E4" s="48">
        <v>1.4735258381267531</v>
      </c>
      <c r="F4" s="56">
        <f>E4-D4</f>
        <v>2.3254857719891442E-2</v>
      </c>
      <c r="G4" s="48">
        <v>1.4501450864089802</v>
      </c>
      <c r="H4" s="48">
        <v>1.4961791936849356</v>
      </c>
      <c r="I4" s="56">
        <f>H4-G4</f>
        <v>4.603410727595536E-2</v>
      </c>
      <c r="J4" s="48">
        <v>1.5452538388287256</v>
      </c>
      <c r="K4" s="48">
        <v>1.5959927408096206</v>
      </c>
      <c r="L4" s="56">
        <f>K4-J4</f>
        <v>5.0738901980895035E-2</v>
      </c>
      <c r="M4" s="48">
        <v>1.4665960265885876</v>
      </c>
      <c r="N4" s="48">
        <v>1.4858916132030247</v>
      </c>
      <c r="O4" s="56">
        <f>N4-M4</f>
        <v>1.9295586614437088E-2</v>
      </c>
      <c r="P4" s="43"/>
      <c r="Q4" s="472" t="s">
        <v>25</v>
      </c>
      <c r="R4" s="128" t="s">
        <v>26</v>
      </c>
      <c r="S4" s="128" t="s">
        <v>46</v>
      </c>
      <c r="T4" s="131">
        <v>8.3782659357892513</v>
      </c>
      <c r="U4" s="132">
        <v>8.8800115666277026</v>
      </c>
      <c r="V4" s="133">
        <f>U4-T4</f>
        <v>0.50174563083845136</v>
      </c>
      <c r="W4" s="132">
        <v>11.072948738032659</v>
      </c>
      <c r="X4" s="132">
        <v>12.445607736452777</v>
      </c>
      <c r="Y4" s="133">
        <f>X4-W4</f>
        <v>1.3726589984201176</v>
      </c>
      <c r="Z4" s="132">
        <v>15.196848888953802</v>
      </c>
      <c r="AA4" s="132">
        <v>16.650808652362386</v>
      </c>
      <c r="AB4" s="133">
        <f>AA4-Z4</f>
        <v>1.4539597634085837</v>
      </c>
      <c r="AC4" s="132">
        <v>9.9679321339223481</v>
      </c>
      <c r="AD4" s="132">
        <v>10.441486856782921</v>
      </c>
      <c r="AE4" s="133">
        <f>AD4-AC4</f>
        <v>0.47355472286057321</v>
      </c>
      <c r="AF4" s="125"/>
      <c r="AG4" s="451" t="s">
        <v>25</v>
      </c>
      <c r="AH4" s="292" t="s">
        <v>26</v>
      </c>
      <c r="AI4" s="292" t="s">
        <v>49</v>
      </c>
      <c r="AJ4" s="293">
        <v>32.763899856165686</v>
      </c>
      <c r="AK4" s="294">
        <v>33.925568878445624</v>
      </c>
      <c r="AL4" s="133">
        <f>AK4-AJ4</f>
        <v>1.1616690222799377</v>
      </c>
      <c r="AM4" s="294">
        <v>32.342138787183956</v>
      </c>
      <c r="AN4" s="294">
        <v>34.711282881205278</v>
      </c>
      <c r="AO4" s="133">
        <f>AN4-AM4</f>
        <v>2.3691440940213226</v>
      </c>
      <c r="AP4" s="294">
        <v>45.062940592212826</v>
      </c>
      <c r="AQ4" s="294">
        <v>47.825094655936894</v>
      </c>
      <c r="AR4" s="133">
        <f>AQ4-AP4</f>
        <v>2.7621540637240685</v>
      </c>
      <c r="AS4" s="294">
        <v>34.815135783185752</v>
      </c>
      <c r="AT4" s="294">
        <v>35.805166227703161</v>
      </c>
      <c r="AU4" s="133">
        <f>AT4-AS4</f>
        <v>0.99003044451740863</v>
      </c>
      <c r="AV4" s="289"/>
    </row>
    <row r="5" spans="1:48" ht="34.5" x14ac:dyDescent="0.35">
      <c r="A5" s="460"/>
      <c r="B5" s="49" t="s">
        <v>27</v>
      </c>
      <c r="C5" s="49" t="s">
        <v>11</v>
      </c>
      <c r="D5" s="50">
        <v>1.4092292861937783</v>
      </c>
      <c r="E5" s="51">
        <v>1.4229552502251221</v>
      </c>
      <c r="F5" s="56">
        <f t="shared" ref="F5:F8" si="0">E5-D5</f>
        <v>1.3725964031343851E-2</v>
      </c>
      <c r="G5" s="51">
        <v>1.4952132800201912</v>
      </c>
      <c r="H5" s="51">
        <v>1.5214967835351347</v>
      </c>
      <c r="I5" s="56">
        <f t="shared" ref="I5:I8" si="1">H5-G5</f>
        <v>2.6283503514943574E-2</v>
      </c>
      <c r="J5" s="51">
        <v>1.4172603351065163</v>
      </c>
      <c r="K5" s="51">
        <v>1.4427078305551122</v>
      </c>
      <c r="L5" s="56">
        <f t="shared" ref="L5:L8" si="2">K5-J5</f>
        <v>2.5447495448595925E-2</v>
      </c>
      <c r="M5" s="51">
        <v>1.426859269643846</v>
      </c>
      <c r="N5" s="51">
        <v>1.4378566922101035</v>
      </c>
      <c r="O5" s="56">
        <f t="shared" ref="O5:O8" si="3">N5-M5</f>
        <v>1.0997422566257464E-2</v>
      </c>
      <c r="P5" s="43"/>
      <c r="Q5" s="473"/>
      <c r="R5" s="129" t="s">
        <v>27</v>
      </c>
      <c r="S5" s="129" t="s">
        <v>46</v>
      </c>
      <c r="T5" s="134">
        <v>9.4603935877519234</v>
      </c>
      <c r="U5" s="135">
        <v>9.7851598460345528</v>
      </c>
      <c r="V5" s="133">
        <f t="shared" ref="V5:V8" si="4">U5-T5</f>
        <v>0.32476625828262939</v>
      </c>
      <c r="W5" s="135">
        <v>15.382824876587936</v>
      </c>
      <c r="X5" s="135">
        <v>16.209121594416196</v>
      </c>
      <c r="Y5" s="133">
        <f t="shared" ref="Y5:Y8" si="5">X5-W5</f>
        <v>0.82629671782826009</v>
      </c>
      <c r="Z5" s="135">
        <v>14.797282023080589</v>
      </c>
      <c r="AA5" s="135">
        <v>15.661132926772629</v>
      </c>
      <c r="AB5" s="133">
        <f t="shared" ref="AB5:AB8" si="6">AA5-Z5</f>
        <v>0.86385090369203965</v>
      </c>
      <c r="AC5" s="135">
        <v>11.486337137453388</v>
      </c>
      <c r="AD5" s="135">
        <v>11.786867468260029</v>
      </c>
      <c r="AE5" s="133">
        <f t="shared" ref="AE5:AE8" si="7">AD5-AC5</f>
        <v>0.30053033080664093</v>
      </c>
      <c r="AF5" s="125"/>
      <c r="AG5" s="452"/>
      <c r="AH5" s="295" t="s">
        <v>27</v>
      </c>
      <c r="AI5" s="295" t="s">
        <v>49</v>
      </c>
      <c r="AJ5" s="296">
        <v>30.196686854423586</v>
      </c>
      <c r="AK5" s="297">
        <v>30.89903109242162</v>
      </c>
      <c r="AL5" s="133">
        <f t="shared" ref="AL5:AL8" si="8">AK5-AJ5</f>
        <v>0.7023442379980338</v>
      </c>
      <c r="AM5" s="297">
        <v>37.964787243018336</v>
      </c>
      <c r="AN5" s="297">
        <v>39.570415595471076</v>
      </c>
      <c r="AO5" s="133">
        <f t="shared" ref="AO5:AO8" si="9">AN5-AM5</f>
        <v>1.6056283524527402</v>
      </c>
      <c r="AP5" s="297">
        <v>45.406728142742537</v>
      </c>
      <c r="AQ5" s="297">
        <v>47.239068086866169</v>
      </c>
      <c r="AR5" s="133">
        <f t="shared" ref="AR5:AR8" si="10">AQ5-AP5</f>
        <v>1.8323399441236319</v>
      </c>
      <c r="AS5" s="297">
        <v>34.246922193314326</v>
      </c>
      <c r="AT5" s="297">
        <v>34.876653886418346</v>
      </c>
      <c r="AU5" s="133">
        <f t="shared" ref="AU5:AU8" si="11">AT5-AS5</f>
        <v>0.62973169310402</v>
      </c>
      <c r="AV5" s="289"/>
    </row>
    <row r="6" spans="1:48" ht="34.5" x14ac:dyDescent="0.35">
      <c r="A6" s="460"/>
      <c r="B6" s="49" t="s">
        <v>28</v>
      </c>
      <c r="C6" s="49" t="s">
        <v>11</v>
      </c>
      <c r="D6" s="50">
        <v>1.4627157287908241</v>
      </c>
      <c r="E6" s="51">
        <v>1.482607519353726</v>
      </c>
      <c r="F6" s="56">
        <f t="shared" si="0"/>
        <v>1.9891790562901912E-2</v>
      </c>
      <c r="G6" s="51">
        <v>1.4492396700765933</v>
      </c>
      <c r="H6" s="51">
        <v>1.4861514931691853</v>
      </c>
      <c r="I6" s="56">
        <f t="shared" si="1"/>
        <v>3.6911823092592E-2</v>
      </c>
      <c r="J6" s="51">
        <v>1.4781181507559136</v>
      </c>
      <c r="K6" s="51">
        <v>1.5207881207747951</v>
      </c>
      <c r="L6" s="56">
        <f t="shared" si="2"/>
        <v>4.2669970018881509E-2</v>
      </c>
      <c r="M6" s="51">
        <v>1.4625751344965365</v>
      </c>
      <c r="N6" s="51">
        <v>1.4787771492006905</v>
      </c>
      <c r="O6" s="56">
        <f t="shared" si="3"/>
        <v>1.6202014704153944E-2</v>
      </c>
      <c r="P6" s="43"/>
      <c r="Q6" s="473"/>
      <c r="R6" s="129" t="s">
        <v>28</v>
      </c>
      <c r="S6" s="129" t="s">
        <v>46</v>
      </c>
      <c r="T6" s="134">
        <v>11.46655606960895</v>
      </c>
      <c r="U6" s="135">
        <v>12.031307000362213</v>
      </c>
      <c r="V6" s="133">
        <f t="shared" si="4"/>
        <v>0.56475093075326299</v>
      </c>
      <c r="W6" s="135">
        <v>18.154963408667438</v>
      </c>
      <c r="X6" s="135">
        <v>19.773011087514956</v>
      </c>
      <c r="Y6" s="133">
        <f t="shared" si="5"/>
        <v>1.6180476788475175</v>
      </c>
      <c r="Z6" s="135">
        <v>16.648044944610916</v>
      </c>
      <c r="AA6" s="135">
        <v>18.049625324390316</v>
      </c>
      <c r="AB6" s="133">
        <f t="shared" si="6"/>
        <v>1.4015803797794</v>
      </c>
      <c r="AC6" s="135">
        <v>13.49840295975182</v>
      </c>
      <c r="AD6" s="135">
        <v>14.025420086872023</v>
      </c>
      <c r="AE6" s="133">
        <f t="shared" si="7"/>
        <v>0.5270171271202031</v>
      </c>
      <c r="AF6" s="125"/>
      <c r="AG6" s="452"/>
      <c r="AH6" s="295" t="s">
        <v>28</v>
      </c>
      <c r="AI6" s="295" t="s">
        <v>49</v>
      </c>
      <c r="AJ6" s="296">
        <v>31.797570786151681</v>
      </c>
      <c r="AK6" s="297">
        <v>32.903613507477992</v>
      </c>
      <c r="AL6" s="133">
        <f t="shared" si="8"/>
        <v>1.1060427213263111</v>
      </c>
      <c r="AM6" s="297">
        <v>39.469084372493185</v>
      </c>
      <c r="AN6" s="297">
        <v>42.025523666217417</v>
      </c>
      <c r="AO6" s="133">
        <f t="shared" si="9"/>
        <v>2.5564392937242317</v>
      </c>
      <c r="AP6" s="297">
        <v>47.230727313694985</v>
      </c>
      <c r="AQ6" s="297">
        <v>50.131572544435272</v>
      </c>
      <c r="AR6" s="133">
        <f t="shared" si="10"/>
        <v>2.9008452307402877</v>
      </c>
      <c r="AS6" s="297">
        <v>35.579822818629111</v>
      </c>
      <c r="AT6" s="297">
        <v>36.562705595418436</v>
      </c>
      <c r="AU6" s="133">
        <f t="shared" si="11"/>
        <v>0.98288277678932445</v>
      </c>
      <c r="AV6" s="289"/>
    </row>
    <row r="7" spans="1:48" ht="34.5" x14ac:dyDescent="0.35">
      <c r="A7" s="460"/>
      <c r="B7" s="49" t="s">
        <v>29</v>
      </c>
      <c r="C7" s="49" t="s">
        <v>11</v>
      </c>
      <c r="D7" s="50">
        <v>1.3937580004513761</v>
      </c>
      <c r="E7" s="51">
        <v>1.4208436197954624</v>
      </c>
      <c r="F7" s="56">
        <f t="shared" si="0"/>
        <v>2.7085619344086265E-2</v>
      </c>
      <c r="G7" s="51">
        <v>1.6089967089855468</v>
      </c>
      <c r="H7" s="51">
        <v>1.6721431824278599</v>
      </c>
      <c r="I7" s="56">
        <f t="shared" si="1"/>
        <v>6.3146473442313056E-2</v>
      </c>
      <c r="J7" s="51">
        <v>1.5402435470200273</v>
      </c>
      <c r="K7" s="51">
        <v>1.6108255923072883</v>
      </c>
      <c r="L7" s="56">
        <f t="shared" si="2"/>
        <v>7.0582045287260975E-2</v>
      </c>
      <c r="M7" s="51">
        <v>1.4603306090954673</v>
      </c>
      <c r="N7" s="51">
        <v>1.4846645900774622</v>
      </c>
      <c r="O7" s="56">
        <f t="shared" si="3"/>
        <v>2.4333980981994907E-2</v>
      </c>
      <c r="P7" s="43"/>
      <c r="Q7" s="473"/>
      <c r="R7" s="129" t="s">
        <v>29</v>
      </c>
      <c r="S7" s="129" t="s">
        <v>46</v>
      </c>
      <c r="T7" s="134">
        <v>10.666496217572707</v>
      </c>
      <c r="U7" s="135">
        <v>11.444784647802054</v>
      </c>
      <c r="V7" s="133">
        <f t="shared" si="4"/>
        <v>0.77828843022934713</v>
      </c>
      <c r="W7" s="135">
        <v>19.094468028005533</v>
      </c>
      <c r="X7" s="135">
        <v>21.730764193771442</v>
      </c>
      <c r="Y7" s="133">
        <f t="shared" si="5"/>
        <v>2.6362961657659092</v>
      </c>
      <c r="Z7" s="135">
        <v>17.248735860281531</v>
      </c>
      <c r="AA7" s="135">
        <v>19.613323444434986</v>
      </c>
      <c r="AB7" s="133">
        <f t="shared" si="6"/>
        <v>2.3645875841534547</v>
      </c>
      <c r="AC7" s="135">
        <v>13.405860379953468</v>
      </c>
      <c r="AD7" s="135">
        <v>14.230358168762088</v>
      </c>
      <c r="AE7" s="133">
        <f t="shared" si="7"/>
        <v>0.82449778880861935</v>
      </c>
      <c r="AF7" s="125"/>
      <c r="AG7" s="452"/>
      <c r="AH7" s="295" t="s">
        <v>29</v>
      </c>
      <c r="AI7" s="295" t="s">
        <v>49</v>
      </c>
      <c r="AJ7" s="296">
        <v>29.184884197165974</v>
      </c>
      <c r="AK7" s="297">
        <v>31.244745952025699</v>
      </c>
      <c r="AL7" s="133">
        <f t="shared" si="8"/>
        <v>2.0598617548597247</v>
      </c>
      <c r="AM7" s="297">
        <v>42.713755772174856</v>
      </c>
      <c r="AN7" s="297">
        <v>46.553720353475903</v>
      </c>
      <c r="AO7" s="133">
        <f t="shared" si="9"/>
        <v>3.8399645813010466</v>
      </c>
      <c r="AP7" s="297">
        <v>48.209236480461513</v>
      </c>
      <c r="AQ7" s="297">
        <v>52.702501688564318</v>
      </c>
      <c r="AR7" s="133">
        <f t="shared" si="10"/>
        <v>4.4932652081028053</v>
      </c>
      <c r="AS7" s="297">
        <v>34.907533260512842</v>
      </c>
      <c r="AT7" s="297">
        <v>36.605413093102932</v>
      </c>
      <c r="AU7" s="133">
        <f t="shared" si="11"/>
        <v>1.6978798325900897</v>
      </c>
      <c r="AV7" s="289"/>
    </row>
    <row r="8" spans="1:48" ht="34.5" x14ac:dyDescent="0.35">
      <c r="A8" s="461"/>
      <c r="B8" s="52" t="s">
        <v>4</v>
      </c>
      <c r="C8" s="52" t="s">
        <v>11</v>
      </c>
      <c r="D8" s="53">
        <v>1.4280783073000194</v>
      </c>
      <c r="E8" s="54">
        <v>1.4376314384332247</v>
      </c>
      <c r="F8" s="56">
        <f t="shared" si="0"/>
        <v>9.5531311332053281E-3</v>
      </c>
      <c r="G8" s="54">
        <v>1.4898147761218772</v>
      </c>
      <c r="H8" s="54">
        <v>1.5084545347738363</v>
      </c>
      <c r="I8" s="56">
        <f t="shared" si="1"/>
        <v>1.8639758651959104E-2</v>
      </c>
      <c r="J8" s="54">
        <v>1.4652692952231861</v>
      </c>
      <c r="K8" s="54">
        <v>1.4848166977183341</v>
      </c>
      <c r="L8" s="56">
        <f t="shared" si="2"/>
        <v>1.9547402495148081E-2</v>
      </c>
      <c r="M8" s="54">
        <v>1.445541656490781</v>
      </c>
      <c r="N8" s="54">
        <v>1.4533438545926431</v>
      </c>
      <c r="O8" s="56">
        <f t="shared" si="3"/>
        <v>7.8021981018621123E-3</v>
      </c>
      <c r="P8" s="43"/>
      <c r="Q8" s="474"/>
      <c r="R8" s="130" t="s">
        <v>4</v>
      </c>
      <c r="S8" s="130" t="s">
        <v>46</v>
      </c>
      <c r="T8" s="136">
        <v>9.8713650335548913</v>
      </c>
      <c r="U8" s="137">
        <v>10.110360376506605</v>
      </c>
      <c r="V8" s="133">
        <f t="shared" si="4"/>
        <v>0.23899534295171421</v>
      </c>
      <c r="W8" s="137">
        <v>15.827325946709408</v>
      </c>
      <c r="X8" s="137">
        <v>16.497773087725339</v>
      </c>
      <c r="Y8" s="133">
        <f t="shared" si="5"/>
        <v>0.67044714101593073</v>
      </c>
      <c r="Z8" s="137">
        <v>15.508412135084054</v>
      </c>
      <c r="AA8" s="137">
        <v>16.143815695329696</v>
      </c>
      <c r="AB8" s="133">
        <f t="shared" si="6"/>
        <v>0.63540356024564204</v>
      </c>
      <c r="AC8" s="137">
        <v>11.893842814252816</v>
      </c>
      <c r="AD8" s="137">
        <v>12.119466045162099</v>
      </c>
      <c r="AE8" s="133">
        <f t="shared" si="7"/>
        <v>0.22562323090928338</v>
      </c>
      <c r="AF8" s="125"/>
      <c r="AG8" s="453"/>
      <c r="AH8" s="298" t="s">
        <v>4</v>
      </c>
      <c r="AI8" s="298" t="s">
        <v>49</v>
      </c>
      <c r="AJ8" s="299">
        <v>30.946926393104203</v>
      </c>
      <c r="AK8" s="300">
        <v>31.465824443281939</v>
      </c>
      <c r="AL8" s="133">
        <f t="shared" si="8"/>
        <v>0.51889805017773583</v>
      </c>
      <c r="AM8" s="300">
        <v>38.023863971903303</v>
      </c>
      <c r="AN8" s="300">
        <v>39.177658854296872</v>
      </c>
      <c r="AO8" s="133">
        <f t="shared" si="9"/>
        <v>1.1537948823935693</v>
      </c>
      <c r="AP8" s="300">
        <v>46.010569585259923</v>
      </c>
      <c r="AQ8" s="300">
        <v>47.310900668236002</v>
      </c>
      <c r="AR8" s="133">
        <f t="shared" si="10"/>
        <v>1.3003310829760792</v>
      </c>
      <c r="AS8" s="300">
        <v>34.72883774236869</v>
      </c>
      <c r="AT8" s="300">
        <v>35.184240667294027</v>
      </c>
      <c r="AU8" s="133">
        <f t="shared" si="11"/>
        <v>0.45540292492533752</v>
      </c>
      <c r="AV8" s="289"/>
    </row>
    <row r="12" spans="1:48" ht="15" customHeight="1" x14ac:dyDescent="0.35">
      <c r="A12" s="462">
        <v>2010</v>
      </c>
      <c r="B12" s="462"/>
      <c r="C12" s="462"/>
      <c r="D12" s="464" t="s">
        <v>10</v>
      </c>
      <c r="E12" s="465"/>
      <c r="F12" s="465"/>
      <c r="G12" s="465"/>
      <c r="H12" s="465"/>
      <c r="I12" s="465"/>
      <c r="J12" s="465"/>
      <c r="K12" s="465"/>
      <c r="L12" s="465"/>
      <c r="M12" s="465"/>
      <c r="N12" s="465"/>
      <c r="O12" s="466"/>
      <c r="P12" s="43"/>
      <c r="Q12" s="467">
        <v>2010</v>
      </c>
      <c r="R12" s="467"/>
      <c r="S12" s="467"/>
      <c r="T12" s="469" t="s">
        <v>10</v>
      </c>
      <c r="U12" s="470"/>
      <c r="V12" s="470"/>
      <c r="W12" s="470"/>
      <c r="X12" s="470"/>
      <c r="Y12" s="470"/>
      <c r="Z12" s="470"/>
      <c r="AA12" s="470"/>
      <c r="AB12" s="470"/>
      <c r="AC12" s="470"/>
      <c r="AD12" s="470"/>
      <c r="AE12" s="471"/>
      <c r="AF12" s="125"/>
      <c r="AG12" s="456">
        <v>2010</v>
      </c>
      <c r="AH12" s="456"/>
      <c r="AI12" s="456"/>
      <c r="AJ12" s="458" t="s">
        <v>10</v>
      </c>
      <c r="AK12" s="454"/>
      <c r="AL12" s="454"/>
      <c r="AM12" s="454"/>
      <c r="AN12" s="454"/>
      <c r="AO12" s="454"/>
      <c r="AP12" s="454"/>
      <c r="AQ12" s="454"/>
      <c r="AR12" s="454"/>
      <c r="AS12" s="454"/>
      <c r="AT12" s="454"/>
      <c r="AU12" s="455"/>
      <c r="AV12" s="289"/>
    </row>
    <row r="13" spans="1:48" ht="15" customHeight="1" x14ac:dyDescent="0.35">
      <c r="A13" s="462"/>
      <c r="B13" s="462"/>
      <c r="C13" s="462"/>
      <c r="D13" s="464" t="s">
        <v>3</v>
      </c>
      <c r="E13" s="465"/>
      <c r="F13" s="465"/>
      <c r="G13" s="465" t="s">
        <v>0</v>
      </c>
      <c r="H13" s="465"/>
      <c r="I13" s="465"/>
      <c r="J13" s="465" t="s">
        <v>1</v>
      </c>
      <c r="K13" s="465"/>
      <c r="L13" s="465"/>
      <c r="M13" s="465" t="s">
        <v>4</v>
      </c>
      <c r="N13" s="465"/>
      <c r="O13" s="466"/>
      <c r="P13" s="43"/>
      <c r="Q13" s="467"/>
      <c r="R13" s="467"/>
      <c r="S13" s="467"/>
      <c r="T13" s="469" t="s">
        <v>3</v>
      </c>
      <c r="U13" s="470"/>
      <c r="V13" s="470"/>
      <c r="W13" s="470" t="s">
        <v>0</v>
      </c>
      <c r="X13" s="470"/>
      <c r="Y13" s="470"/>
      <c r="Z13" s="470" t="s">
        <v>1</v>
      </c>
      <c r="AA13" s="470"/>
      <c r="AB13" s="470"/>
      <c r="AC13" s="470" t="s">
        <v>4</v>
      </c>
      <c r="AD13" s="470"/>
      <c r="AE13" s="471"/>
      <c r="AF13" s="125"/>
      <c r="AG13" s="456"/>
      <c r="AH13" s="456"/>
      <c r="AI13" s="456"/>
      <c r="AJ13" s="458" t="s">
        <v>3</v>
      </c>
      <c r="AK13" s="454"/>
      <c r="AL13" s="454"/>
      <c r="AM13" s="454" t="s">
        <v>0</v>
      </c>
      <c r="AN13" s="454"/>
      <c r="AO13" s="454"/>
      <c r="AP13" s="454" t="s">
        <v>1</v>
      </c>
      <c r="AQ13" s="454"/>
      <c r="AR13" s="454"/>
      <c r="AS13" s="454" t="s">
        <v>4</v>
      </c>
      <c r="AT13" s="454"/>
      <c r="AU13" s="455"/>
      <c r="AV13" s="289"/>
    </row>
    <row r="14" spans="1:48" ht="47" x14ac:dyDescent="0.35">
      <c r="A14" s="463"/>
      <c r="B14" s="463"/>
      <c r="C14" s="463"/>
      <c r="D14" s="44" t="s">
        <v>5</v>
      </c>
      <c r="E14" s="45" t="s">
        <v>6</v>
      </c>
      <c r="F14" s="55" t="s">
        <v>13</v>
      </c>
      <c r="G14" s="45" t="s">
        <v>5</v>
      </c>
      <c r="H14" s="45" t="s">
        <v>6</v>
      </c>
      <c r="I14" s="55" t="s">
        <v>13</v>
      </c>
      <c r="J14" s="45" t="s">
        <v>5</v>
      </c>
      <c r="K14" s="45" t="s">
        <v>6</v>
      </c>
      <c r="L14" s="55" t="s">
        <v>13</v>
      </c>
      <c r="M14" s="45" t="s">
        <v>5</v>
      </c>
      <c r="N14" s="45" t="s">
        <v>6</v>
      </c>
      <c r="O14" s="55" t="s">
        <v>13</v>
      </c>
      <c r="P14" s="43"/>
      <c r="Q14" s="468"/>
      <c r="R14" s="468"/>
      <c r="S14" s="468"/>
      <c r="T14" s="126" t="s">
        <v>5</v>
      </c>
      <c r="U14" s="127" t="s">
        <v>6</v>
      </c>
      <c r="V14" s="55" t="s">
        <v>13</v>
      </c>
      <c r="W14" s="127" t="s">
        <v>5</v>
      </c>
      <c r="X14" s="127" t="s">
        <v>6</v>
      </c>
      <c r="Y14" s="55" t="s">
        <v>13</v>
      </c>
      <c r="Z14" s="127" t="s">
        <v>5</v>
      </c>
      <c r="AA14" s="127" t="s">
        <v>6</v>
      </c>
      <c r="AB14" s="55" t="s">
        <v>13</v>
      </c>
      <c r="AC14" s="127" t="s">
        <v>5</v>
      </c>
      <c r="AD14" s="127" t="s">
        <v>6</v>
      </c>
      <c r="AE14" s="55" t="s">
        <v>13</v>
      </c>
      <c r="AF14" s="125"/>
      <c r="AG14" s="457"/>
      <c r="AH14" s="457"/>
      <c r="AI14" s="457"/>
      <c r="AJ14" s="290" t="s">
        <v>5</v>
      </c>
      <c r="AK14" s="291" t="s">
        <v>6</v>
      </c>
      <c r="AL14" s="55" t="s">
        <v>13</v>
      </c>
      <c r="AM14" s="291" t="s">
        <v>5</v>
      </c>
      <c r="AN14" s="291" t="s">
        <v>6</v>
      </c>
      <c r="AO14" s="55" t="s">
        <v>13</v>
      </c>
      <c r="AP14" s="291" t="s">
        <v>5</v>
      </c>
      <c r="AQ14" s="291" t="s">
        <v>6</v>
      </c>
      <c r="AR14" s="55" t="s">
        <v>13</v>
      </c>
      <c r="AS14" s="291" t="s">
        <v>5</v>
      </c>
      <c r="AT14" s="291" t="s">
        <v>6</v>
      </c>
      <c r="AU14" s="55" t="s">
        <v>13</v>
      </c>
      <c r="AV14" s="289"/>
    </row>
    <row r="15" spans="1:48" ht="34.5" x14ac:dyDescent="0.35">
      <c r="A15" s="459" t="s">
        <v>25</v>
      </c>
      <c r="B15" s="46" t="s">
        <v>26</v>
      </c>
      <c r="C15" s="46" t="s">
        <v>11</v>
      </c>
      <c r="D15" s="47">
        <v>1.4411899953608609</v>
      </c>
      <c r="E15" s="48">
        <v>1.4603531655310598</v>
      </c>
      <c r="F15" s="56">
        <f>E15-D15</f>
        <v>1.9163170170198862E-2</v>
      </c>
      <c r="G15" s="48">
        <v>1.5101144243684097</v>
      </c>
      <c r="H15" s="48">
        <v>1.5528272102601079</v>
      </c>
      <c r="I15" s="56">
        <f>H15-G15</f>
        <v>4.2712785891698246E-2</v>
      </c>
      <c r="J15" s="48">
        <v>1.3943461741153604</v>
      </c>
      <c r="K15" s="48">
        <v>1.4310229680601259</v>
      </c>
      <c r="L15" s="56">
        <f>K15-J15</f>
        <v>3.6676793944765418E-2</v>
      </c>
      <c r="M15" s="48">
        <v>1.4439934551838052</v>
      </c>
      <c r="N15" s="48">
        <v>1.4598182630082335</v>
      </c>
      <c r="O15" s="56">
        <f>N15-M15</f>
        <v>1.58248078244283E-2</v>
      </c>
      <c r="P15" s="43"/>
      <c r="Q15" s="472" t="s">
        <v>25</v>
      </c>
      <c r="R15" s="128" t="s">
        <v>26</v>
      </c>
      <c r="S15" s="128" t="s">
        <v>47</v>
      </c>
      <c r="T15" s="131">
        <v>8.3157613264922876</v>
      </c>
      <c r="U15" s="132">
        <v>8.7687673319756509</v>
      </c>
      <c r="V15" s="133">
        <f>U15-T15</f>
        <v>0.45300600548336334</v>
      </c>
      <c r="W15" s="132">
        <v>11.741775735856434</v>
      </c>
      <c r="X15" s="132">
        <v>12.868879915676626</v>
      </c>
      <c r="Y15" s="133">
        <f>X15-W15</f>
        <v>1.1271041798201917</v>
      </c>
      <c r="Z15" s="132">
        <v>11.131679919192196</v>
      </c>
      <c r="AA15" s="132">
        <v>12.075556208449617</v>
      </c>
      <c r="AB15" s="133">
        <f>AA15-Z15</f>
        <v>0.94387628925742106</v>
      </c>
      <c r="AC15" s="132">
        <v>9.3564229592618666</v>
      </c>
      <c r="AD15" s="132">
        <v>9.7450205098184419</v>
      </c>
      <c r="AE15" s="133">
        <f>AD15-AC15</f>
        <v>0.3885975505565753</v>
      </c>
      <c r="AF15" s="125"/>
      <c r="AG15" s="451" t="s">
        <v>25</v>
      </c>
      <c r="AH15" s="292" t="s">
        <v>26</v>
      </c>
      <c r="AI15" s="292" t="s">
        <v>49</v>
      </c>
      <c r="AJ15" s="293">
        <v>31.031754722483075</v>
      </c>
      <c r="AK15" s="294">
        <v>31.961665902769504</v>
      </c>
      <c r="AL15" s="133">
        <f>AK15-AJ15</f>
        <v>0.92991118028642816</v>
      </c>
      <c r="AM15" s="294">
        <v>36.465935721020514</v>
      </c>
      <c r="AN15" s="294">
        <v>39.020422299822137</v>
      </c>
      <c r="AO15" s="133">
        <f>AN15-AM15</f>
        <v>2.5544865788016224</v>
      </c>
      <c r="AP15" s="294">
        <v>37.065890498042457</v>
      </c>
      <c r="AQ15" s="294">
        <v>38.994342818859245</v>
      </c>
      <c r="AR15" s="133">
        <f>AQ15-AP15</f>
        <v>1.9284523208167883</v>
      </c>
      <c r="AS15" s="294">
        <v>32.957061489545261</v>
      </c>
      <c r="AT15" s="294">
        <v>33.772322446968055</v>
      </c>
      <c r="AU15" s="133">
        <f>AT15-AS15</f>
        <v>0.81526095742279381</v>
      </c>
      <c r="AV15" s="289"/>
    </row>
    <row r="16" spans="1:48" ht="34.5" x14ac:dyDescent="0.35">
      <c r="A16" s="460"/>
      <c r="B16" s="49" t="s">
        <v>27</v>
      </c>
      <c r="C16" s="49" t="s">
        <v>11</v>
      </c>
      <c r="D16" s="50">
        <v>1.3900298079837052</v>
      </c>
      <c r="E16" s="51">
        <v>1.4013846427994594</v>
      </c>
      <c r="F16" s="56">
        <f t="shared" ref="F16:F19" si="12">E16-D16</f>
        <v>1.1354834815754167E-2</v>
      </c>
      <c r="G16" s="51">
        <v>1.4392521274641794</v>
      </c>
      <c r="H16" s="51">
        <v>1.460713949100092</v>
      </c>
      <c r="I16" s="56">
        <f t="shared" ref="I16:I19" si="13">H16-G16</f>
        <v>2.1461821635912592E-2</v>
      </c>
      <c r="J16" s="51">
        <v>1.3927242238623478</v>
      </c>
      <c r="K16" s="51">
        <v>1.4135383187125401</v>
      </c>
      <c r="L16" s="56">
        <f t="shared" ref="L16:L19" si="14">K16-J16</f>
        <v>2.0814094850192255E-2</v>
      </c>
      <c r="M16" s="51">
        <v>1.3995151395268495</v>
      </c>
      <c r="N16" s="51">
        <v>1.408559370998246</v>
      </c>
      <c r="O16" s="56">
        <f t="shared" ref="O16:O19" si="15">N16-M16</f>
        <v>9.0442314713965466E-3</v>
      </c>
      <c r="P16" s="43"/>
      <c r="Q16" s="473"/>
      <c r="R16" s="129" t="s">
        <v>27</v>
      </c>
      <c r="S16" s="129" t="s">
        <v>47</v>
      </c>
      <c r="T16" s="134">
        <v>9.699828999836674</v>
      </c>
      <c r="U16" s="135">
        <v>9.9843159926171854</v>
      </c>
      <c r="V16" s="133">
        <f t="shared" ref="V16:V19" si="16">U16-T16</f>
        <v>0.28448699278051137</v>
      </c>
      <c r="W16" s="135">
        <v>14.244695347078572</v>
      </c>
      <c r="X16" s="135">
        <v>14.928314523494548</v>
      </c>
      <c r="Y16" s="133">
        <f t="shared" ref="Y16:Y19" si="17">X16-W16</f>
        <v>0.68361917641597536</v>
      </c>
      <c r="Z16" s="135">
        <v>15.271852410302394</v>
      </c>
      <c r="AA16" s="135">
        <v>15.975062318023806</v>
      </c>
      <c r="AB16" s="133">
        <f t="shared" ref="AB16:AB19" si="18">AA16-Z16</f>
        <v>0.70320990772141201</v>
      </c>
      <c r="AC16" s="135">
        <v>11.530601672743314</v>
      </c>
      <c r="AD16" s="135">
        <v>11.785584704320758</v>
      </c>
      <c r="AE16" s="133">
        <f t="shared" ref="AE16:AE19" si="19">AD16-AC16</f>
        <v>0.25498303157744395</v>
      </c>
      <c r="AF16" s="125"/>
      <c r="AG16" s="452"/>
      <c r="AH16" s="295" t="s">
        <v>27</v>
      </c>
      <c r="AI16" s="295" t="s">
        <v>49</v>
      </c>
      <c r="AJ16" s="296">
        <v>28.686064904278968</v>
      </c>
      <c r="AK16" s="297">
        <v>29.236511057803529</v>
      </c>
      <c r="AL16" s="133">
        <f t="shared" ref="AL16:AL19" si="20">AK16-AJ16</f>
        <v>0.55044615352456105</v>
      </c>
      <c r="AM16" s="297">
        <v>34.484030822684247</v>
      </c>
      <c r="AN16" s="297">
        <v>35.759415977995765</v>
      </c>
      <c r="AO16" s="133">
        <f t="shared" ref="AO16:AO19" si="21">AN16-AM16</f>
        <v>1.2753851553115183</v>
      </c>
      <c r="AP16" s="297">
        <v>41.909269826806558</v>
      </c>
      <c r="AQ16" s="297">
        <v>43.253175351640685</v>
      </c>
      <c r="AR16" s="133">
        <f t="shared" ref="AR16:AR19" si="22">AQ16-AP16</f>
        <v>1.3439055248341276</v>
      </c>
      <c r="AS16" s="297">
        <v>32.118588562825536</v>
      </c>
      <c r="AT16" s="297">
        <v>32.606598829879346</v>
      </c>
      <c r="AU16" s="133">
        <f t="shared" ref="AU16:AU19" si="23">AT16-AS16</f>
        <v>0.48801026705380934</v>
      </c>
      <c r="AV16" s="289"/>
    </row>
    <row r="17" spans="1:48" ht="34.5" x14ac:dyDescent="0.35">
      <c r="A17" s="460"/>
      <c r="B17" s="49" t="s">
        <v>28</v>
      </c>
      <c r="C17" s="49" t="s">
        <v>11</v>
      </c>
      <c r="D17" s="50">
        <v>1.3802412332941956</v>
      </c>
      <c r="E17" s="51">
        <v>1.3939838440893875</v>
      </c>
      <c r="F17" s="56">
        <f t="shared" si="12"/>
        <v>1.3742610795191901E-2</v>
      </c>
      <c r="G17" s="51">
        <v>1.3919377017874113</v>
      </c>
      <c r="H17" s="51">
        <v>1.4177317755789007</v>
      </c>
      <c r="I17" s="56">
        <f t="shared" si="13"/>
        <v>2.5794073791489458E-2</v>
      </c>
      <c r="J17" s="51">
        <v>1.3764224184797298</v>
      </c>
      <c r="K17" s="51">
        <v>1.4024801104567055</v>
      </c>
      <c r="L17" s="56">
        <f t="shared" si="14"/>
        <v>2.6057691976975716E-2</v>
      </c>
      <c r="M17" s="51">
        <v>1.3818194718687278</v>
      </c>
      <c r="N17" s="51">
        <v>1.3928175773101241</v>
      </c>
      <c r="O17" s="56">
        <f t="shared" si="15"/>
        <v>1.0998105441396344E-2</v>
      </c>
      <c r="P17" s="43"/>
      <c r="Q17" s="473"/>
      <c r="R17" s="129" t="s">
        <v>28</v>
      </c>
      <c r="S17" s="129" t="s">
        <v>47</v>
      </c>
      <c r="T17" s="134">
        <v>10.298165434247771</v>
      </c>
      <c r="U17" s="135">
        <v>10.681498713928571</v>
      </c>
      <c r="V17" s="133">
        <f t="shared" si="16"/>
        <v>0.38333327968079978</v>
      </c>
      <c r="W17" s="135">
        <v>14.854469838680018</v>
      </c>
      <c r="X17" s="135">
        <v>15.64351010002175</v>
      </c>
      <c r="Y17" s="133">
        <f t="shared" si="17"/>
        <v>0.78904026134173222</v>
      </c>
      <c r="Z17" s="135">
        <v>15.743812791787105</v>
      </c>
      <c r="AA17" s="135">
        <v>16.654731285085536</v>
      </c>
      <c r="AB17" s="133">
        <f t="shared" si="18"/>
        <v>0.91091849329843022</v>
      </c>
      <c r="AC17" s="135">
        <v>12.117381115062116</v>
      </c>
      <c r="AD17" s="135">
        <v>12.445902962913912</v>
      </c>
      <c r="AE17" s="133">
        <f t="shared" si="19"/>
        <v>0.32852184785179617</v>
      </c>
      <c r="AF17" s="125"/>
      <c r="AG17" s="452"/>
      <c r="AH17" s="295" t="s">
        <v>28</v>
      </c>
      <c r="AI17" s="295" t="s">
        <v>49</v>
      </c>
      <c r="AJ17" s="296">
        <v>26.627395397422404</v>
      </c>
      <c r="AK17" s="297">
        <v>27.244455511934525</v>
      </c>
      <c r="AL17" s="133">
        <f t="shared" si="20"/>
        <v>0.61706011451212106</v>
      </c>
      <c r="AM17" s="297">
        <v>33.456456043867</v>
      </c>
      <c r="AN17" s="297">
        <v>34.943658616551808</v>
      </c>
      <c r="AO17" s="133">
        <f t="shared" si="21"/>
        <v>1.4872025726848079</v>
      </c>
      <c r="AP17" s="297">
        <v>40.979610045840673</v>
      </c>
      <c r="AQ17" s="297">
        <v>42.612765137094236</v>
      </c>
      <c r="AR17" s="133">
        <f t="shared" si="22"/>
        <v>1.6331550912535633</v>
      </c>
      <c r="AS17" s="297">
        <v>30.429403566128126</v>
      </c>
      <c r="AT17" s="297">
        <v>30.994650954886453</v>
      </c>
      <c r="AU17" s="133">
        <f t="shared" si="23"/>
        <v>0.56524738875832625</v>
      </c>
      <c r="AV17" s="289"/>
    </row>
    <row r="18" spans="1:48" ht="34.5" x14ac:dyDescent="0.35">
      <c r="A18" s="460"/>
      <c r="B18" s="49" t="s">
        <v>29</v>
      </c>
      <c r="C18" s="49" t="s">
        <v>11</v>
      </c>
      <c r="D18" s="50">
        <v>1.3882140634294611</v>
      </c>
      <c r="E18" s="51">
        <v>1.4064903830285673</v>
      </c>
      <c r="F18" s="56">
        <f t="shared" si="12"/>
        <v>1.827631959910625E-2</v>
      </c>
      <c r="G18" s="51">
        <v>1.5062716355489707</v>
      </c>
      <c r="H18" s="51">
        <v>1.5440461316817418</v>
      </c>
      <c r="I18" s="56">
        <f t="shared" si="13"/>
        <v>3.7774496132771063E-2</v>
      </c>
      <c r="J18" s="51">
        <v>1.3766668444336041</v>
      </c>
      <c r="K18" s="51">
        <v>1.4100781959240403</v>
      </c>
      <c r="L18" s="56">
        <f t="shared" si="14"/>
        <v>3.341135149043617E-2</v>
      </c>
      <c r="M18" s="51">
        <v>1.4101154739050092</v>
      </c>
      <c r="N18" s="51">
        <v>1.4250391053955382</v>
      </c>
      <c r="O18" s="56">
        <f t="shared" si="15"/>
        <v>1.4923631490528999E-2</v>
      </c>
      <c r="P18" s="43"/>
      <c r="Q18" s="473"/>
      <c r="R18" s="129" t="s">
        <v>29</v>
      </c>
      <c r="S18" s="129" t="s">
        <v>47</v>
      </c>
      <c r="T18" s="134">
        <v>10.017573157612421</v>
      </c>
      <c r="U18" s="135">
        <v>10.463813073259264</v>
      </c>
      <c r="V18" s="133">
        <f t="shared" si="16"/>
        <v>0.44623991564684218</v>
      </c>
      <c r="W18" s="135">
        <v>17.997657518364598</v>
      </c>
      <c r="X18" s="135">
        <v>19.195747936783377</v>
      </c>
      <c r="Y18" s="133">
        <f t="shared" si="17"/>
        <v>1.1980904184187793</v>
      </c>
      <c r="Z18" s="135">
        <v>17.679125892598055</v>
      </c>
      <c r="AA18" s="135">
        <v>19.001240023070661</v>
      </c>
      <c r="AB18" s="133">
        <f t="shared" si="18"/>
        <v>1.3221141304726061</v>
      </c>
      <c r="AC18" s="135">
        <v>12.939280653617525</v>
      </c>
      <c r="AD18" s="135">
        <v>13.376984026260967</v>
      </c>
      <c r="AE18" s="133">
        <f t="shared" si="19"/>
        <v>0.43770337264344228</v>
      </c>
      <c r="AF18" s="125"/>
      <c r="AG18" s="452"/>
      <c r="AH18" s="295" t="s">
        <v>29</v>
      </c>
      <c r="AI18" s="295" t="s">
        <v>49</v>
      </c>
      <c r="AJ18" s="296">
        <v>25.854485806675658</v>
      </c>
      <c r="AK18" s="297">
        <v>26.618930124829699</v>
      </c>
      <c r="AL18" s="133">
        <f t="shared" si="20"/>
        <v>0.76444431815404101</v>
      </c>
      <c r="AM18" s="297">
        <v>37.18237781196499</v>
      </c>
      <c r="AN18" s="297">
        <v>39.411655954608015</v>
      </c>
      <c r="AO18" s="133">
        <f t="shared" si="21"/>
        <v>2.2292781426430253</v>
      </c>
      <c r="AP18" s="297">
        <v>41.093125237660765</v>
      </c>
      <c r="AQ18" s="297">
        <v>43.181754725222987</v>
      </c>
      <c r="AR18" s="133">
        <f t="shared" si="22"/>
        <v>2.0886294875622227</v>
      </c>
      <c r="AS18" s="297">
        <v>30.746771817658118</v>
      </c>
      <c r="AT18" s="297">
        <v>31.502210810653754</v>
      </c>
      <c r="AU18" s="133">
        <f t="shared" si="23"/>
        <v>0.75543899299563577</v>
      </c>
      <c r="AV18" s="289"/>
    </row>
    <row r="19" spans="1:48" ht="34.5" x14ac:dyDescent="0.35">
      <c r="A19" s="461"/>
      <c r="B19" s="52" t="s">
        <v>4</v>
      </c>
      <c r="C19" s="52" t="s">
        <v>11</v>
      </c>
      <c r="D19" s="53">
        <v>1.3953843806649102</v>
      </c>
      <c r="E19" s="54">
        <v>1.4026964037987484</v>
      </c>
      <c r="F19" s="56">
        <f t="shared" si="12"/>
        <v>7.3120231338381636E-3</v>
      </c>
      <c r="G19" s="54">
        <v>1.4468088900269622</v>
      </c>
      <c r="H19" s="54">
        <v>1.4611626331970331</v>
      </c>
      <c r="I19" s="56">
        <f t="shared" si="13"/>
        <v>1.4353743170070876E-2</v>
      </c>
      <c r="J19" s="54">
        <v>1.3862398285230177</v>
      </c>
      <c r="K19" s="54">
        <v>1.3998446199854342</v>
      </c>
      <c r="L19" s="56">
        <f t="shared" si="14"/>
        <v>1.3604791462416443E-2</v>
      </c>
      <c r="M19" s="54">
        <v>1.4032706637075172</v>
      </c>
      <c r="N19" s="54">
        <v>1.4091552389805815</v>
      </c>
      <c r="O19" s="56">
        <f t="shared" si="15"/>
        <v>5.8845752730642964E-3</v>
      </c>
      <c r="P19" s="43"/>
      <c r="Q19" s="474"/>
      <c r="R19" s="130" t="s">
        <v>4</v>
      </c>
      <c r="S19" s="130" t="s">
        <v>47</v>
      </c>
      <c r="T19" s="136">
        <v>9.6846487171761275</v>
      </c>
      <c r="U19" s="137">
        <v>9.8709392625639438</v>
      </c>
      <c r="V19" s="133">
        <f t="shared" si="16"/>
        <v>0.18629054538781631</v>
      </c>
      <c r="W19" s="137">
        <v>14.711653824021154</v>
      </c>
      <c r="X19" s="137">
        <v>15.152556106224569</v>
      </c>
      <c r="Y19" s="133">
        <f t="shared" si="17"/>
        <v>0.44090228220341565</v>
      </c>
      <c r="Z19" s="137">
        <v>15.117603223649148</v>
      </c>
      <c r="AA19" s="137">
        <v>15.577104645991104</v>
      </c>
      <c r="AB19" s="133">
        <f t="shared" si="18"/>
        <v>0.45950142234195646</v>
      </c>
      <c r="AC19" s="137">
        <v>11.568358243579114</v>
      </c>
      <c r="AD19" s="137">
        <v>11.734499277189476</v>
      </c>
      <c r="AE19" s="133">
        <f t="shared" si="19"/>
        <v>0.16614103361036214</v>
      </c>
      <c r="AF19" s="125"/>
      <c r="AG19" s="453"/>
      <c r="AH19" s="298" t="s">
        <v>4</v>
      </c>
      <c r="AI19" s="298" t="s">
        <v>49</v>
      </c>
      <c r="AJ19" s="299">
        <v>28.086725146385241</v>
      </c>
      <c r="AK19" s="300">
        <v>28.428402748626684</v>
      </c>
      <c r="AL19" s="133">
        <f t="shared" si="20"/>
        <v>0.34167760224144317</v>
      </c>
      <c r="AM19" s="300">
        <v>34.916845813360567</v>
      </c>
      <c r="AN19" s="300">
        <v>35.762533501463217</v>
      </c>
      <c r="AO19" s="133">
        <f t="shared" si="21"/>
        <v>0.84568768810265027</v>
      </c>
      <c r="AP19" s="300">
        <v>40.792343188548074</v>
      </c>
      <c r="AQ19" s="300">
        <v>41.634458250075326</v>
      </c>
      <c r="AR19" s="133">
        <f t="shared" si="22"/>
        <v>0.84211506152725235</v>
      </c>
      <c r="AS19" s="300">
        <v>31.582480760252043</v>
      </c>
      <c r="AT19" s="300">
        <v>31.890786231919211</v>
      </c>
      <c r="AU19" s="133">
        <f t="shared" si="23"/>
        <v>0.30830547166716826</v>
      </c>
      <c r="AV19" s="289"/>
    </row>
    <row r="23" spans="1:48" ht="15" customHeight="1" x14ac:dyDescent="0.35">
      <c r="A23" s="462">
        <v>2015</v>
      </c>
      <c r="B23" s="462"/>
      <c r="C23" s="462"/>
      <c r="D23" s="464" t="s">
        <v>2</v>
      </c>
      <c r="E23" s="465"/>
      <c r="F23" s="465"/>
      <c r="G23" s="465"/>
      <c r="H23" s="465"/>
      <c r="I23" s="465"/>
      <c r="J23" s="465"/>
      <c r="K23" s="465"/>
      <c r="L23" s="465"/>
      <c r="M23" s="465"/>
      <c r="N23" s="465"/>
      <c r="O23" s="466"/>
      <c r="P23" s="43"/>
      <c r="Q23" s="467">
        <v>2010</v>
      </c>
      <c r="R23" s="467"/>
      <c r="S23" s="467"/>
      <c r="T23" s="469" t="s">
        <v>2</v>
      </c>
      <c r="U23" s="470"/>
      <c r="V23" s="470"/>
      <c r="W23" s="470"/>
      <c r="X23" s="470"/>
      <c r="Y23" s="470"/>
      <c r="Z23" s="470"/>
      <c r="AA23" s="470"/>
      <c r="AB23" s="470"/>
      <c r="AC23" s="470"/>
      <c r="AD23" s="470"/>
      <c r="AE23" s="471"/>
      <c r="AF23" s="125"/>
      <c r="AG23" s="456">
        <v>2015</v>
      </c>
      <c r="AH23" s="456"/>
      <c r="AI23" s="456"/>
      <c r="AJ23" s="458" t="s">
        <v>2</v>
      </c>
      <c r="AK23" s="454"/>
      <c r="AL23" s="454"/>
      <c r="AM23" s="454"/>
      <c r="AN23" s="454"/>
      <c r="AO23" s="454"/>
      <c r="AP23" s="454"/>
      <c r="AQ23" s="454"/>
      <c r="AR23" s="454"/>
      <c r="AS23" s="454"/>
      <c r="AT23" s="454"/>
      <c r="AU23" s="455"/>
      <c r="AV23" s="289"/>
    </row>
    <row r="24" spans="1:48" ht="15" customHeight="1" x14ac:dyDescent="0.35">
      <c r="A24" s="462"/>
      <c r="B24" s="462"/>
      <c r="C24" s="462"/>
      <c r="D24" s="464" t="s">
        <v>3</v>
      </c>
      <c r="E24" s="465"/>
      <c r="F24" s="465"/>
      <c r="G24" s="465" t="s">
        <v>0</v>
      </c>
      <c r="H24" s="465"/>
      <c r="I24" s="465"/>
      <c r="J24" s="465" t="s">
        <v>1</v>
      </c>
      <c r="K24" s="465"/>
      <c r="L24" s="465"/>
      <c r="M24" s="465" t="s">
        <v>4</v>
      </c>
      <c r="N24" s="465"/>
      <c r="O24" s="466"/>
      <c r="P24" s="43"/>
      <c r="Q24" s="467"/>
      <c r="R24" s="467"/>
      <c r="S24" s="467"/>
      <c r="T24" s="469" t="s">
        <v>3</v>
      </c>
      <c r="U24" s="470"/>
      <c r="V24" s="470"/>
      <c r="W24" s="470" t="s">
        <v>0</v>
      </c>
      <c r="X24" s="470"/>
      <c r="Y24" s="470"/>
      <c r="Z24" s="470" t="s">
        <v>1</v>
      </c>
      <c r="AA24" s="470"/>
      <c r="AB24" s="470"/>
      <c r="AC24" s="470" t="s">
        <v>4</v>
      </c>
      <c r="AD24" s="470"/>
      <c r="AE24" s="471"/>
      <c r="AF24" s="125"/>
      <c r="AG24" s="456"/>
      <c r="AH24" s="456"/>
      <c r="AI24" s="456"/>
      <c r="AJ24" s="458" t="s">
        <v>3</v>
      </c>
      <c r="AK24" s="454"/>
      <c r="AL24" s="454"/>
      <c r="AM24" s="454" t="s">
        <v>0</v>
      </c>
      <c r="AN24" s="454"/>
      <c r="AO24" s="454"/>
      <c r="AP24" s="454" t="s">
        <v>1</v>
      </c>
      <c r="AQ24" s="454"/>
      <c r="AR24" s="454"/>
      <c r="AS24" s="454" t="s">
        <v>4</v>
      </c>
      <c r="AT24" s="454"/>
      <c r="AU24" s="455"/>
      <c r="AV24" s="289"/>
    </row>
    <row r="25" spans="1:48" ht="47" x14ac:dyDescent="0.35">
      <c r="A25" s="463"/>
      <c r="B25" s="463"/>
      <c r="C25" s="463"/>
      <c r="D25" s="44" t="s">
        <v>5</v>
      </c>
      <c r="E25" s="45" t="s">
        <v>6</v>
      </c>
      <c r="F25" s="55" t="s">
        <v>13</v>
      </c>
      <c r="G25" s="45" t="s">
        <v>5</v>
      </c>
      <c r="H25" s="45" t="s">
        <v>6</v>
      </c>
      <c r="I25" s="55" t="s">
        <v>13</v>
      </c>
      <c r="J25" s="45" t="s">
        <v>5</v>
      </c>
      <c r="K25" s="45" t="s">
        <v>6</v>
      </c>
      <c r="L25" s="55" t="s">
        <v>13</v>
      </c>
      <c r="M25" s="45" t="s">
        <v>5</v>
      </c>
      <c r="N25" s="45" t="s">
        <v>6</v>
      </c>
      <c r="O25" s="55" t="s">
        <v>13</v>
      </c>
      <c r="P25" s="43"/>
      <c r="Q25" s="468"/>
      <c r="R25" s="468"/>
      <c r="S25" s="468"/>
      <c r="T25" s="126" t="s">
        <v>5</v>
      </c>
      <c r="U25" s="127" t="s">
        <v>6</v>
      </c>
      <c r="V25" s="55" t="s">
        <v>13</v>
      </c>
      <c r="W25" s="127" t="s">
        <v>5</v>
      </c>
      <c r="X25" s="127" t="s">
        <v>6</v>
      </c>
      <c r="Y25" s="55" t="s">
        <v>13</v>
      </c>
      <c r="Z25" s="127" t="s">
        <v>5</v>
      </c>
      <c r="AA25" s="127" t="s">
        <v>6</v>
      </c>
      <c r="AB25" s="55" t="s">
        <v>13</v>
      </c>
      <c r="AC25" s="127" t="s">
        <v>5</v>
      </c>
      <c r="AD25" s="127" t="s">
        <v>6</v>
      </c>
      <c r="AE25" s="55" t="s">
        <v>13</v>
      </c>
      <c r="AF25" s="125"/>
      <c r="AG25" s="457"/>
      <c r="AH25" s="457"/>
      <c r="AI25" s="457"/>
      <c r="AJ25" s="290" t="s">
        <v>5</v>
      </c>
      <c r="AK25" s="291" t="s">
        <v>6</v>
      </c>
      <c r="AL25" s="55" t="s">
        <v>13</v>
      </c>
      <c r="AM25" s="291" t="s">
        <v>5</v>
      </c>
      <c r="AN25" s="291" t="s">
        <v>6</v>
      </c>
      <c r="AO25" s="55" t="s">
        <v>13</v>
      </c>
      <c r="AP25" s="291" t="s">
        <v>5</v>
      </c>
      <c r="AQ25" s="291" t="s">
        <v>6</v>
      </c>
      <c r="AR25" s="55" t="s">
        <v>13</v>
      </c>
      <c r="AS25" s="291" t="s">
        <v>5</v>
      </c>
      <c r="AT25" s="291" t="s">
        <v>6</v>
      </c>
      <c r="AU25" s="55" t="s">
        <v>13</v>
      </c>
      <c r="AV25" s="289"/>
    </row>
    <row r="26" spans="1:48" ht="69" x14ac:dyDescent="0.35">
      <c r="A26" s="459" t="s">
        <v>25</v>
      </c>
      <c r="B26" s="46" t="s">
        <v>26</v>
      </c>
      <c r="C26" s="46" t="s">
        <v>12</v>
      </c>
      <c r="D26" s="47">
        <v>1.4021262633186709</v>
      </c>
      <c r="E26" s="48">
        <v>1.4224848892903172</v>
      </c>
      <c r="F26" s="56">
        <f>E26-D26</f>
        <v>2.0358625971646394E-2</v>
      </c>
      <c r="G26" s="48">
        <v>1.5448353793438938</v>
      </c>
      <c r="H26" s="48">
        <v>1.6007762735692594</v>
      </c>
      <c r="I26" s="56">
        <f>H26-G26</f>
        <v>5.5940894225365634E-2</v>
      </c>
      <c r="J26" s="48">
        <v>1.3793881142043973</v>
      </c>
      <c r="K26" s="48">
        <v>1.419396448804477</v>
      </c>
      <c r="L26" s="56">
        <f>K26-J26</f>
        <v>4.0008334600079687E-2</v>
      </c>
      <c r="M26" s="48">
        <v>1.4181942442508528</v>
      </c>
      <c r="N26" s="48">
        <v>1.435672314546643</v>
      </c>
      <c r="O26" s="56">
        <f>N26-M26</f>
        <v>1.7478070295790182E-2</v>
      </c>
      <c r="P26" s="43"/>
      <c r="Q26" s="472" t="s">
        <v>25</v>
      </c>
      <c r="R26" s="128" t="s">
        <v>26</v>
      </c>
      <c r="S26" s="128" t="s">
        <v>48</v>
      </c>
      <c r="T26" s="131">
        <v>8.3852306548129185</v>
      </c>
      <c r="U26" s="132">
        <v>8.8588042174799213</v>
      </c>
      <c r="V26" s="133">
        <f>U26-T26</f>
        <v>0.47357356266700279</v>
      </c>
      <c r="W26" s="132">
        <v>11.27421047486428</v>
      </c>
      <c r="X26" s="132">
        <v>12.621751312518635</v>
      </c>
      <c r="Y26" s="133">
        <f>X26-W26</f>
        <v>1.3475408376543552</v>
      </c>
      <c r="Z26" s="132">
        <v>11.423141427867685</v>
      </c>
      <c r="AA26" s="132">
        <v>12.614322256544643</v>
      </c>
      <c r="AB26" s="133">
        <f>AA26-Z26</f>
        <v>1.1911808286769574</v>
      </c>
      <c r="AC26" s="132">
        <v>9.3097934371709741</v>
      </c>
      <c r="AD26" s="132">
        <v>9.7387744002423151</v>
      </c>
      <c r="AE26" s="133">
        <f>AD26-AC26</f>
        <v>0.42898096307134104</v>
      </c>
      <c r="AF26" s="125"/>
      <c r="AG26" s="451" t="s">
        <v>25</v>
      </c>
      <c r="AH26" s="292" t="s">
        <v>26</v>
      </c>
      <c r="AI26" s="292" t="s">
        <v>58</v>
      </c>
      <c r="AJ26" s="293">
        <v>30.233228378804171</v>
      </c>
      <c r="AK26" s="294">
        <v>31.144918616446397</v>
      </c>
      <c r="AL26" s="133">
        <f>AK26-AJ26</f>
        <v>0.91169023764222601</v>
      </c>
      <c r="AM26" s="294">
        <v>34.451186838448713</v>
      </c>
      <c r="AN26" s="294">
        <v>36.655050676014397</v>
      </c>
      <c r="AO26" s="133">
        <f>AN26-AM26</f>
        <v>2.2038638375656845</v>
      </c>
      <c r="AP26" s="294">
        <v>40.699752185113361</v>
      </c>
      <c r="AQ26" s="294">
        <v>42.91428339178205</v>
      </c>
      <c r="AR26" s="133">
        <f>AQ26-AP26</f>
        <v>2.2145312066686884</v>
      </c>
      <c r="AS26" s="294">
        <v>32.616306623471154</v>
      </c>
      <c r="AT26" s="294">
        <v>33.414934877673225</v>
      </c>
      <c r="AU26" s="133">
        <f>AT26-AS26</f>
        <v>0.79862825420207173</v>
      </c>
      <c r="AV26" s="289"/>
    </row>
    <row r="27" spans="1:48" ht="69" x14ac:dyDescent="0.35">
      <c r="A27" s="460"/>
      <c r="B27" s="49" t="s">
        <v>27</v>
      </c>
      <c r="C27" s="49" t="s">
        <v>12</v>
      </c>
      <c r="D27" s="50">
        <v>1.3613680557833743</v>
      </c>
      <c r="E27" s="51">
        <v>1.374069169098304</v>
      </c>
      <c r="F27" s="56">
        <f t="shared" ref="F27:F30" si="24">E27-D27</f>
        <v>1.2701113314929735E-2</v>
      </c>
      <c r="G27" s="51">
        <v>1.3800481072963371</v>
      </c>
      <c r="H27" s="51">
        <v>1.4043645100740549</v>
      </c>
      <c r="I27" s="56">
        <f t="shared" ref="I27:I30" si="25">H27-G27</f>
        <v>2.4316402777717849E-2</v>
      </c>
      <c r="J27" s="51">
        <v>1.3765055201550693</v>
      </c>
      <c r="K27" s="51">
        <v>1.4015310225212474</v>
      </c>
      <c r="L27" s="56">
        <f t="shared" ref="L27:L30" si="26">K27-J27</f>
        <v>2.5025502366178065E-2</v>
      </c>
      <c r="M27" s="51">
        <v>1.3673468841658569</v>
      </c>
      <c r="N27" s="51">
        <v>1.377614548273105</v>
      </c>
      <c r="O27" s="56">
        <f t="shared" ref="O27:O30" si="27">N27-M27</f>
        <v>1.0267664107248109E-2</v>
      </c>
      <c r="P27" s="43"/>
      <c r="Q27" s="473"/>
      <c r="R27" s="129" t="s">
        <v>27</v>
      </c>
      <c r="S27" s="129" t="s">
        <v>48</v>
      </c>
      <c r="T27" s="134">
        <v>10.162187865658236</v>
      </c>
      <c r="U27" s="135">
        <v>10.498462505318383</v>
      </c>
      <c r="V27" s="133">
        <f t="shared" ref="V27:V30" si="28">U27-T27</f>
        <v>0.33627463966014659</v>
      </c>
      <c r="W27" s="135">
        <v>11.952935259800212</v>
      </c>
      <c r="X27" s="135">
        <v>12.607518938764873</v>
      </c>
      <c r="Y27" s="133">
        <f t="shared" ref="Y27:Y30" si="29">X27-W27</f>
        <v>0.65458367896466108</v>
      </c>
      <c r="Z27" s="135">
        <v>14.532622342142796</v>
      </c>
      <c r="AA27" s="135">
        <v>15.277879535326889</v>
      </c>
      <c r="AB27" s="133">
        <f t="shared" ref="AB27:AB30" si="30">AA27-Z27</f>
        <v>0.74525719318409323</v>
      </c>
      <c r="AC27" s="135">
        <v>11.246772995893885</v>
      </c>
      <c r="AD27" s="135">
        <v>11.526530602341342</v>
      </c>
      <c r="AE27" s="133">
        <f t="shared" ref="AE27:AE30" si="31">AD27-AC27</f>
        <v>0.27975760644745762</v>
      </c>
      <c r="AF27" s="125"/>
      <c r="AG27" s="452"/>
      <c r="AH27" s="295" t="s">
        <v>27</v>
      </c>
      <c r="AI27" s="295" t="s">
        <v>58</v>
      </c>
      <c r="AJ27" s="296">
        <v>29.934859741449277</v>
      </c>
      <c r="AK27" s="297">
        <v>30.54264890716512</v>
      </c>
      <c r="AL27" s="133">
        <f t="shared" ref="AL27:AL30" si="32">AK27-AJ27</f>
        <v>0.60778916571584318</v>
      </c>
      <c r="AM27" s="297">
        <v>32.480187301634189</v>
      </c>
      <c r="AN27" s="297">
        <v>33.697608773639118</v>
      </c>
      <c r="AO27" s="133">
        <f t="shared" ref="AO27:AO30" si="33">AN27-AM27</f>
        <v>1.2174214720049292</v>
      </c>
      <c r="AP27" s="297">
        <v>40.538331860262595</v>
      </c>
      <c r="AQ27" s="297">
        <v>41.932426138873275</v>
      </c>
      <c r="AR27" s="133">
        <f t="shared" ref="AR27:AR30" si="34">AQ27-AP27</f>
        <v>1.3940942786106802</v>
      </c>
      <c r="AS27" s="297">
        <v>32.245797976747504</v>
      </c>
      <c r="AT27" s="297">
        <v>32.75872405617239</v>
      </c>
      <c r="AU27" s="133">
        <f t="shared" ref="AU27:AU30" si="35">AT27-AS27</f>
        <v>0.51292607942488644</v>
      </c>
      <c r="AV27" s="289"/>
    </row>
    <row r="28" spans="1:48" ht="69" x14ac:dyDescent="0.35">
      <c r="A28" s="460"/>
      <c r="B28" s="49" t="s">
        <v>28</v>
      </c>
      <c r="C28" s="49" t="s">
        <v>11</v>
      </c>
      <c r="D28" s="50">
        <v>1.397416997864505</v>
      </c>
      <c r="E28" s="51">
        <v>1.4145078453048703</v>
      </c>
      <c r="F28" s="56">
        <f t="shared" si="24"/>
        <v>1.7090847440365264E-2</v>
      </c>
      <c r="G28" s="51">
        <v>1.380199280984824</v>
      </c>
      <c r="H28" s="51">
        <v>1.4075875571725993</v>
      </c>
      <c r="I28" s="56">
        <f t="shared" si="25"/>
        <v>2.7388276187775284E-2</v>
      </c>
      <c r="J28" s="51">
        <v>1.3131825442120315</v>
      </c>
      <c r="K28" s="51">
        <v>1.3415464159121369</v>
      </c>
      <c r="L28" s="56">
        <f t="shared" si="26"/>
        <v>2.8363871700105348E-2</v>
      </c>
      <c r="M28" s="51">
        <v>1.3783062493890461</v>
      </c>
      <c r="N28" s="51">
        <v>1.3912663944717465</v>
      </c>
      <c r="O28" s="56">
        <f t="shared" si="27"/>
        <v>1.2960145082700381E-2</v>
      </c>
      <c r="P28" s="43"/>
      <c r="Q28" s="473"/>
      <c r="R28" s="129" t="s">
        <v>28</v>
      </c>
      <c r="S28" s="129" t="s">
        <v>48</v>
      </c>
      <c r="T28" s="134">
        <v>10.320502254280695</v>
      </c>
      <c r="U28" s="135">
        <v>10.719359796385437</v>
      </c>
      <c r="V28" s="133">
        <f t="shared" si="28"/>
        <v>0.39885754210474111</v>
      </c>
      <c r="W28" s="135">
        <v>15.681413577673178</v>
      </c>
      <c r="X28" s="135">
        <v>16.597846864336212</v>
      </c>
      <c r="Y28" s="133">
        <f t="shared" si="29"/>
        <v>0.91643328666303425</v>
      </c>
      <c r="Z28" s="135">
        <v>17.060689351972286</v>
      </c>
      <c r="AA28" s="135">
        <v>18.092290200286996</v>
      </c>
      <c r="AB28" s="133">
        <f t="shared" si="30"/>
        <v>1.0316008483147101</v>
      </c>
      <c r="AC28" s="135">
        <v>12.657564507060618</v>
      </c>
      <c r="AD28" s="135">
        <v>13.021300128544478</v>
      </c>
      <c r="AE28" s="133">
        <f t="shared" si="31"/>
        <v>0.36373562148386007</v>
      </c>
      <c r="AF28" s="125"/>
      <c r="AG28" s="452"/>
      <c r="AH28" s="295" t="s">
        <v>28</v>
      </c>
      <c r="AI28" s="295" t="s">
        <v>58</v>
      </c>
      <c r="AJ28" s="296">
        <v>28.358354884949495</v>
      </c>
      <c r="AK28" s="297">
        <v>29.105310916808058</v>
      </c>
      <c r="AL28" s="133">
        <f t="shared" si="32"/>
        <v>0.74695603185856285</v>
      </c>
      <c r="AM28" s="297">
        <v>33.616336256154796</v>
      </c>
      <c r="AN28" s="297">
        <v>35.089164088333007</v>
      </c>
      <c r="AO28" s="133">
        <f t="shared" si="33"/>
        <v>1.4728278321782113</v>
      </c>
      <c r="AP28" s="297">
        <v>44.285046974296648</v>
      </c>
      <c r="AQ28" s="297">
        <v>46.314347854589172</v>
      </c>
      <c r="AR28" s="133">
        <f t="shared" si="34"/>
        <v>2.0293008802925243</v>
      </c>
      <c r="AS28" s="297">
        <v>32.377889196069482</v>
      </c>
      <c r="AT28" s="297">
        <v>33.046052836756253</v>
      </c>
      <c r="AU28" s="133">
        <f t="shared" si="35"/>
        <v>0.66816364068677103</v>
      </c>
      <c r="AV28" s="289"/>
    </row>
    <row r="29" spans="1:48" ht="69" x14ac:dyDescent="0.35">
      <c r="A29" s="460"/>
      <c r="B29" s="49" t="s">
        <v>29</v>
      </c>
      <c r="C29" s="49" t="s">
        <v>12</v>
      </c>
      <c r="D29" s="50">
        <v>1.3685621546031013</v>
      </c>
      <c r="E29" s="51">
        <v>1.3870004887032958</v>
      </c>
      <c r="F29" s="56">
        <f t="shared" si="24"/>
        <v>1.8438334100194576E-2</v>
      </c>
      <c r="G29" s="51">
        <v>1.4258990925194794</v>
      </c>
      <c r="H29" s="51">
        <v>1.4611313693154127</v>
      </c>
      <c r="I29" s="56">
        <f t="shared" si="25"/>
        <v>3.5232276795933215E-2</v>
      </c>
      <c r="J29" s="51">
        <v>1.3438053526992044</v>
      </c>
      <c r="K29" s="51">
        <v>1.375238877470998</v>
      </c>
      <c r="L29" s="56">
        <f t="shared" si="26"/>
        <v>3.1433524771793619E-2</v>
      </c>
      <c r="M29" s="51">
        <v>1.3754548910889564</v>
      </c>
      <c r="N29" s="51">
        <v>1.3900184742894557</v>
      </c>
      <c r="O29" s="56">
        <f t="shared" si="27"/>
        <v>1.456358320049933E-2</v>
      </c>
      <c r="P29" s="43"/>
      <c r="Q29" s="473"/>
      <c r="R29" s="129" t="s">
        <v>29</v>
      </c>
      <c r="S29" s="129" t="s">
        <v>48</v>
      </c>
      <c r="T29" s="134">
        <v>10.507301091123125</v>
      </c>
      <c r="U29" s="135">
        <v>10.99546148547318</v>
      </c>
      <c r="V29" s="133">
        <f t="shared" si="28"/>
        <v>0.48816039435005543</v>
      </c>
      <c r="W29" s="135">
        <v>16.533699429298931</v>
      </c>
      <c r="X29" s="135">
        <v>17.519333844326038</v>
      </c>
      <c r="Y29" s="133">
        <f t="shared" si="29"/>
        <v>0.98563441502710702</v>
      </c>
      <c r="Z29" s="135">
        <v>19.526080255637332</v>
      </c>
      <c r="AA29" s="135">
        <v>20.938115627221922</v>
      </c>
      <c r="AB29" s="133">
        <f t="shared" si="30"/>
        <v>1.4120353715845901</v>
      </c>
      <c r="AC29" s="135">
        <v>13.410078009201998</v>
      </c>
      <c r="AD29" s="135">
        <v>13.859528393585014</v>
      </c>
      <c r="AE29" s="133">
        <f t="shared" si="31"/>
        <v>0.44945038438301665</v>
      </c>
      <c r="AF29" s="125"/>
      <c r="AG29" s="452"/>
      <c r="AH29" s="295" t="s">
        <v>29</v>
      </c>
      <c r="AI29" s="295" t="s">
        <v>58</v>
      </c>
      <c r="AJ29" s="296">
        <v>25.779946187259643</v>
      </c>
      <c r="AK29" s="297">
        <v>26.51912505539358</v>
      </c>
      <c r="AL29" s="133">
        <f t="shared" si="32"/>
        <v>0.73917886813393707</v>
      </c>
      <c r="AM29" s="297">
        <v>36.197264149236275</v>
      </c>
      <c r="AN29" s="297">
        <v>37.9860020055782</v>
      </c>
      <c r="AO29" s="133">
        <f t="shared" si="33"/>
        <v>1.7887378563419247</v>
      </c>
      <c r="AP29" s="297">
        <v>44.026270676914081</v>
      </c>
      <c r="AQ29" s="297">
        <v>46.213850320254629</v>
      </c>
      <c r="AR29" s="133">
        <f t="shared" si="34"/>
        <v>2.1875796433405483</v>
      </c>
      <c r="AS29" s="297">
        <v>31.295655060002513</v>
      </c>
      <c r="AT29" s="297">
        <v>32.013684422989037</v>
      </c>
      <c r="AU29" s="133">
        <f t="shared" si="35"/>
        <v>0.71802936298652398</v>
      </c>
      <c r="AV29" s="289"/>
    </row>
    <row r="30" spans="1:48" ht="69" x14ac:dyDescent="0.35">
      <c r="A30" s="461"/>
      <c r="B30" s="52" t="s">
        <v>4</v>
      </c>
      <c r="C30" s="52" t="s">
        <v>11</v>
      </c>
      <c r="D30" s="53">
        <v>1.3786639454102316</v>
      </c>
      <c r="E30" s="54">
        <v>1.3868529826166995</v>
      </c>
      <c r="F30" s="56">
        <f t="shared" si="24"/>
        <v>8.1890372064679084E-3</v>
      </c>
      <c r="G30" s="54">
        <v>1.4096328182605109</v>
      </c>
      <c r="H30" s="54">
        <v>1.4254142203504239</v>
      </c>
      <c r="I30" s="56">
        <f t="shared" si="25"/>
        <v>1.5781402089912966E-2</v>
      </c>
      <c r="J30" s="54">
        <v>1.353287427843836</v>
      </c>
      <c r="K30" s="54">
        <v>1.3682725466526204</v>
      </c>
      <c r="L30" s="56">
        <f t="shared" si="26"/>
        <v>1.4985118808784392E-2</v>
      </c>
      <c r="M30" s="54">
        <v>1.3797728761100814</v>
      </c>
      <c r="N30" s="54">
        <v>1.3863180172362974</v>
      </c>
      <c r="O30" s="56">
        <f t="shared" si="27"/>
        <v>6.5451411262160697E-3</v>
      </c>
      <c r="P30" s="43"/>
      <c r="Q30" s="474"/>
      <c r="R30" s="130" t="s">
        <v>4</v>
      </c>
      <c r="S30" s="130" t="s">
        <v>48</v>
      </c>
      <c r="T30" s="136">
        <v>9.9635554407621552</v>
      </c>
      <c r="U30" s="137">
        <v>10.16909939990855</v>
      </c>
      <c r="V30" s="133">
        <f t="shared" si="28"/>
        <v>0.20554395914639478</v>
      </c>
      <c r="W30" s="137">
        <v>13.921455298306107</v>
      </c>
      <c r="X30" s="137">
        <v>14.371678043134782</v>
      </c>
      <c r="Y30" s="133">
        <f t="shared" si="29"/>
        <v>0.4502227448286753</v>
      </c>
      <c r="Z30" s="137">
        <v>15.752378893420227</v>
      </c>
      <c r="AA30" s="137">
        <v>16.273441884038256</v>
      </c>
      <c r="AB30" s="133">
        <f t="shared" si="30"/>
        <v>0.52106299061802908</v>
      </c>
      <c r="AC30" s="137">
        <v>11.72755911767263</v>
      </c>
      <c r="AD30" s="137">
        <v>11.909212339946937</v>
      </c>
      <c r="AE30" s="133">
        <f t="shared" si="31"/>
        <v>0.18165322227430636</v>
      </c>
      <c r="AF30" s="125"/>
      <c r="AG30" s="453"/>
      <c r="AH30" s="298" t="s">
        <v>4</v>
      </c>
      <c r="AI30" s="298" t="s">
        <v>58</v>
      </c>
      <c r="AJ30" s="299">
        <v>28.821941737288913</v>
      </c>
      <c r="AK30" s="300">
        <v>29.189904742470752</v>
      </c>
      <c r="AL30" s="133">
        <f t="shared" si="32"/>
        <v>0.36796300518183855</v>
      </c>
      <c r="AM30" s="300">
        <v>33.83404372107838</v>
      </c>
      <c r="AN30" s="300">
        <v>34.613703450966966</v>
      </c>
      <c r="AO30" s="133">
        <f t="shared" si="33"/>
        <v>0.77965972988858567</v>
      </c>
      <c r="AP30" s="300">
        <v>42.274490241720997</v>
      </c>
      <c r="AQ30" s="300">
        <v>43.214152414139313</v>
      </c>
      <c r="AR30" s="133">
        <f t="shared" si="34"/>
        <v>0.93966217241831629</v>
      </c>
      <c r="AS30" s="300">
        <v>32.155367770574891</v>
      </c>
      <c r="AT30" s="300">
        <v>32.479629298245491</v>
      </c>
      <c r="AU30" s="133">
        <f t="shared" si="35"/>
        <v>0.32426152767060046</v>
      </c>
      <c r="AV30" s="289"/>
    </row>
  </sheetData>
  <mergeCells count="63">
    <mergeCell ref="AG4:AG8"/>
    <mergeCell ref="AG12:AI14"/>
    <mergeCell ref="AG1:AI3"/>
    <mergeCell ref="AJ1:AU1"/>
    <mergeCell ref="AJ2:AL2"/>
    <mergeCell ref="AM2:AO2"/>
    <mergeCell ref="AP2:AR2"/>
    <mergeCell ref="AS2:AU2"/>
    <mergeCell ref="AJ12:AU12"/>
    <mergeCell ref="AJ13:AL13"/>
    <mergeCell ref="Q26:Q30"/>
    <mergeCell ref="Q15:Q19"/>
    <mergeCell ref="Q4:Q8"/>
    <mergeCell ref="Q12:S14"/>
    <mergeCell ref="T12:AE12"/>
    <mergeCell ref="T13:V13"/>
    <mergeCell ref="W13:Y13"/>
    <mergeCell ref="Z13:AB13"/>
    <mergeCell ref="AC13:AE13"/>
    <mergeCell ref="Q23:S25"/>
    <mergeCell ref="T23:AE23"/>
    <mergeCell ref="T24:V24"/>
    <mergeCell ref="W24:Y24"/>
    <mergeCell ref="Z24:AB24"/>
    <mergeCell ref="AC24:AE24"/>
    <mergeCell ref="Q1:S3"/>
    <mergeCell ref="T1:AE1"/>
    <mergeCell ref="T2:V2"/>
    <mergeCell ref="W2:Y2"/>
    <mergeCell ref="Z2:AB2"/>
    <mergeCell ref="AC2:AE2"/>
    <mergeCell ref="A1:C3"/>
    <mergeCell ref="D1:O1"/>
    <mergeCell ref="D2:F2"/>
    <mergeCell ref="G2:I2"/>
    <mergeCell ref="J2:L2"/>
    <mergeCell ref="M2:O2"/>
    <mergeCell ref="A26:A30"/>
    <mergeCell ref="A15:A19"/>
    <mergeCell ref="A4:A8"/>
    <mergeCell ref="A12:C14"/>
    <mergeCell ref="D12:O12"/>
    <mergeCell ref="D13:F13"/>
    <mergeCell ref="G13:I13"/>
    <mergeCell ref="J13:L13"/>
    <mergeCell ref="M13:O13"/>
    <mergeCell ref="A23:C25"/>
    <mergeCell ref="D23:O23"/>
    <mergeCell ref="D24:F24"/>
    <mergeCell ref="G24:I24"/>
    <mergeCell ref="J24:L24"/>
    <mergeCell ref="M24:O24"/>
    <mergeCell ref="AG26:AG30"/>
    <mergeCell ref="AM13:AO13"/>
    <mergeCell ref="AP13:AR13"/>
    <mergeCell ref="AS13:AU13"/>
    <mergeCell ref="AG15:AG19"/>
    <mergeCell ref="AG23:AI25"/>
    <mergeCell ref="AJ23:AU23"/>
    <mergeCell ref="AJ24:AL24"/>
    <mergeCell ref="AM24:AO24"/>
    <mergeCell ref="AP24:AR24"/>
    <mergeCell ref="AS24:AU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Y63"/>
  <sheetViews>
    <sheetView topLeftCell="Z1" zoomScale="80" zoomScaleNormal="80" workbookViewId="0">
      <selection activeCell="AI20" sqref="AI1:AJ1048576"/>
    </sheetView>
  </sheetViews>
  <sheetFormatPr baseColWidth="10" defaultRowHeight="14.5" x14ac:dyDescent="0.35"/>
  <cols>
    <col min="7" max="7" width="18.54296875" bestFit="1" customWidth="1"/>
    <col min="16" max="16" width="18.54296875" bestFit="1" customWidth="1"/>
    <col min="24" max="24" width="18.54296875" bestFit="1" customWidth="1"/>
  </cols>
  <sheetData>
    <row r="1" spans="1:51" ht="15" customHeight="1" x14ac:dyDescent="0.35">
      <c r="A1" s="483">
        <v>2005</v>
      </c>
      <c r="B1" s="483"/>
      <c r="C1" s="483"/>
      <c r="D1" s="483"/>
      <c r="E1" s="485" t="s">
        <v>10</v>
      </c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7"/>
      <c r="Q1" s="182"/>
      <c r="R1" s="483">
        <v>2005</v>
      </c>
      <c r="S1" s="483"/>
      <c r="T1" s="483"/>
      <c r="U1" s="483"/>
      <c r="V1" s="485" t="s">
        <v>10</v>
      </c>
      <c r="W1" s="486"/>
      <c r="X1" s="486"/>
      <c r="Y1" s="486"/>
      <c r="Z1" s="486"/>
      <c r="AA1" s="486"/>
      <c r="AB1" s="486"/>
      <c r="AC1" s="486"/>
      <c r="AD1" s="486"/>
      <c r="AE1" s="486"/>
      <c r="AF1" s="486"/>
      <c r="AG1" s="487"/>
      <c r="AH1" s="182"/>
      <c r="AI1" s="481">
        <v>2005</v>
      </c>
      <c r="AJ1" s="481"/>
      <c r="AK1" s="481"/>
      <c r="AL1" s="481"/>
      <c r="AM1" s="475" t="s">
        <v>10</v>
      </c>
      <c r="AN1" s="476"/>
      <c r="AO1" s="476"/>
      <c r="AP1" s="476"/>
      <c r="AQ1" s="476"/>
      <c r="AR1" s="476"/>
      <c r="AS1" s="476"/>
      <c r="AT1" s="476"/>
      <c r="AU1" s="476"/>
      <c r="AV1" s="476"/>
      <c r="AW1" s="476"/>
      <c r="AX1" s="477"/>
      <c r="AY1" s="301"/>
    </row>
    <row r="2" spans="1:51" ht="15" customHeight="1" x14ac:dyDescent="0.35">
      <c r="A2" s="483"/>
      <c r="B2" s="483"/>
      <c r="C2" s="483"/>
      <c r="D2" s="483"/>
      <c r="E2" s="485" t="s">
        <v>3</v>
      </c>
      <c r="F2" s="486"/>
      <c r="G2" s="486"/>
      <c r="H2" s="486" t="s">
        <v>0</v>
      </c>
      <c r="I2" s="486"/>
      <c r="J2" s="486"/>
      <c r="K2" s="486" t="s">
        <v>1</v>
      </c>
      <c r="L2" s="486"/>
      <c r="M2" s="486"/>
      <c r="N2" s="486" t="s">
        <v>4</v>
      </c>
      <c r="O2" s="486"/>
      <c r="P2" s="487"/>
      <c r="Q2" s="182"/>
      <c r="R2" s="483"/>
      <c r="S2" s="483"/>
      <c r="T2" s="483"/>
      <c r="U2" s="483"/>
      <c r="V2" s="485" t="s">
        <v>3</v>
      </c>
      <c r="W2" s="486"/>
      <c r="X2" s="486"/>
      <c r="Y2" s="486" t="s">
        <v>0</v>
      </c>
      <c r="Z2" s="486"/>
      <c r="AA2" s="486"/>
      <c r="AB2" s="486" t="s">
        <v>1</v>
      </c>
      <c r="AC2" s="486"/>
      <c r="AD2" s="486"/>
      <c r="AE2" s="486" t="s">
        <v>4</v>
      </c>
      <c r="AF2" s="486"/>
      <c r="AG2" s="487"/>
      <c r="AH2" s="182"/>
      <c r="AI2" s="481"/>
      <c r="AJ2" s="481"/>
      <c r="AK2" s="481"/>
      <c r="AL2" s="481"/>
      <c r="AM2" s="475" t="s">
        <v>3</v>
      </c>
      <c r="AN2" s="476"/>
      <c r="AO2" s="476"/>
      <c r="AP2" s="476" t="s">
        <v>0</v>
      </c>
      <c r="AQ2" s="476"/>
      <c r="AR2" s="476"/>
      <c r="AS2" s="476" t="s">
        <v>1</v>
      </c>
      <c r="AT2" s="476"/>
      <c r="AU2" s="476"/>
      <c r="AV2" s="476" t="s">
        <v>4</v>
      </c>
      <c r="AW2" s="476"/>
      <c r="AX2" s="477"/>
      <c r="AY2" s="301"/>
    </row>
    <row r="3" spans="1:51" ht="15" customHeight="1" x14ac:dyDescent="0.35">
      <c r="A3" s="483"/>
      <c r="B3" s="483"/>
      <c r="C3" s="483"/>
      <c r="D3" s="483"/>
      <c r="E3" s="485" t="s">
        <v>11</v>
      </c>
      <c r="F3" s="486"/>
      <c r="G3" s="486"/>
      <c r="H3" s="486" t="s">
        <v>11</v>
      </c>
      <c r="I3" s="486"/>
      <c r="J3" s="486"/>
      <c r="K3" s="486" t="s">
        <v>11</v>
      </c>
      <c r="L3" s="486"/>
      <c r="M3" s="486"/>
      <c r="N3" s="486" t="s">
        <v>11</v>
      </c>
      <c r="O3" s="486"/>
      <c r="P3" s="487"/>
      <c r="Q3" s="182"/>
      <c r="R3" s="483"/>
      <c r="S3" s="483"/>
      <c r="T3" s="483"/>
      <c r="U3" s="483"/>
      <c r="V3" s="485" t="s">
        <v>46</v>
      </c>
      <c r="W3" s="486"/>
      <c r="X3" s="486"/>
      <c r="Y3" s="486" t="s">
        <v>46</v>
      </c>
      <c r="Z3" s="486"/>
      <c r="AA3" s="486"/>
      <c r="AB3" s="486" t="s">
        <v>46</v>
      </c>
      <c r="AC3" s="486"/>
      <c r="AD3" s="486"/>
      <c r="AE3" s="486" t="s">
        <v>46</v>
      </c>
      <c r="AF3" s="486"/>
      <c r="AG3" s="487"/>
      <c r="AH3" s="182"/>
      <c r="AI3" s="481"/>
      <c r="AJ3" s="481"/>
      <c r="AK3" s="481"/>
      <c r="AL3" s="481"/>
      <c r="AM3" s="475" t="s">
        <v>49</v>
      </c>
      <c r="AN3" s="476"/>
      <c r="AO3" s="476"/>
      <c r="AP3" s="476" t="s">
        <v>49</v>
      </c>
      <c r="AQ3" s="476"/>
      <c r="AR3" s="476"/>
      <c r="AS3" s="476" t="s">
        <v>49</v>
      </c>
      <c r="AT3" s="476"/>
      <c r="AU3" s="476"/>
      <c r="AV3" s="476" t="s">
        <v>49</v>
      </c>
      <c r="AW3" s="476"/>
      <c r="AX3" s="477"/>
      <c r="AY3" s="301"/>
    </row>
    <row r="4" spans="1:51" ht="47" x14ac:dyDescent="0.35">
      <c r="A4" s="484"/>
      <c r="B4" s="484"/>
      <c r="C4" s="484"/>
      <c r="D4" s="484"/>
      <c r="E4" s="183" t="s">
        <v>5</v>
      </c>
      <c r="F4" s="184" t="s">
        <v>6</v>
      </c>
      <c r="G4" s="196" t="s">
        <v>13</v>
      </c>
      <c r="H4" s="184" t="s">
        <v>5</v>
      </c>
      <c r="I4" s="184" t="s">
        <v>6</v>
      </c>
      <c r="J4" s="196" t="s">
        <v>13</v>
      </c>
      <c r="K4" s="184" t="s">
        <v>5</v>
      </c>
      <c r="L4" s="184" t="s">
        <v>6</v>
      </c>
      <c r="M4" s="196" t="s">
        <v>13</v>
      </c>
      <c r="N4" s="184" t="s">
        <v>5</v>
      </c>
      <c r="O4" s="184" t="s">
        <v>6</v>
      </c>
      <c r="P4" s="196" t="s">
        <v>13</v>
      </c>
      <c r="Q4" s="182"/>
      <c r="R4" s="484"/>
      <c r="S4" s="484"/>
      <c r="T4" s="484"/>
      <c r="U4" s="484"/>
      <c r="V4" s="183" t="s">
        <v>5</v>
      </c>
      <c r="W4" s="184" t="s">
        <v>6</v>
      </c>
      <c r="X4" s="196" t="s">
        <v>13</v>
      </c>
      <c r="Y4" s="184" t="s">
        <v>5</v>
      </c>
      <c r="Z4" s="184" t="s">
        <v>6</v>
      </c>
      <c r="AA4" s="196" t="s">
        <v>13</v>
      </c>
      <c r="AB4" s="184" t="s">
        <v>5</v>
      </c>
      <c r="AC4" s="184" t="s">
        <v>6</v>
      </c>
      <c r="AD4" s="196" t="s">
        <v>13</v>
      </c>
      <c r="AE4" s="184" t="s">
        <v>5</v>
      </c>
      <c r="AF4" s="184" t="s">
        <v>6</v>
      </c>
      <c r="AG4" s="196" t="s">
        <v>13</v>
      </c>
      <c r="AH4" s="182"/>
      <c r="AI4" s="482"/>
      <c r="AJ4" s="482"/>
      <c r="AK4" s="482"/>
      <c r="AL4" s="482"/>
      <c r="AM4" s="302" t="s">
        <v>5</v>
      </c>
      <c r="AN4" s="303" t="s">
        <v>6</v>
      </c>
      <c r="AO4" s="196" t="s">
        <v>13</v>
      </c>
      <c r="AP4" s="303" t="s">
        <v>5</v>
      </c>
      <c r="AQ4" s="303" t="s">
        <v>6</v>
      </c>
      <c r="AR4" s="196" t="s">
        <v>13</v>
      </c>
      <c r="AS4" s="303" t="s">
        <v>5</v>
      </c>
      <c r="AT4" s="303" t="s">
        <v>6</v>
      </c>
      <c r="AU4" s="196" t="s">
        <v>13</v>
      </c>
      <c r="AV4" s="303" t="s">
        <v>5</v>
      </c>
      <c r="AW4" s="303" t="s">
        <v>6</v>
      </c>
      <c r="AX4" s="196" t="s">
        <v>13</v>
      </c>
      <c r="AY4" s="301"/>
    </row>
    <row r="5" spans="1:51" ht="24" customHeight="1" x14ac:dyDescent="0.35">
      <c r="A5" s="488" t="s">
        <v>51</v>
      </c>
      <c r="B5" s="488" t="s">
        <v>52</v>
      </c>
      <c r="C5" s="488" t="s">
        <v>25</v>
      </c>
      <c r="D5" s="185" t="s">
        <v>26</v>
      </c>
      <c r="E5" s="186">
        <v>1.5313339808657063</v>
      </c>
      <c r="F5" s="187">
        <v>1.5632233117016974</v>
      </c>
      <c r="G5" s="197">
        <f>F5-E5</f>
        <v>3.1889330835991103E-2</v>
      </c>
      <c r="H5" s="187">
        <v>1.4838706292247703</v>
      </c>
      <c r="I5" s="187">
        <v>1.542318170322122</v>
      </c>
      <c r="J5" s="197">
        <f>I5-H5</f>
        <v>5.844754109735173E-2</v>
      </c>
      <c r="K5" s="187">
        <v>1.6436631361194816</v>
      </c>
      <c r="L5" s="187">
        <v>1.7137476982902549</v>
      </c>
      <c r="M5" s="197">
        <f>L5-K5</f>
        <v>7.0084562170773301E-2</v>
      </c>
      <c r="N5" s="187">
        <v>1.5426676094410487</v>
      </c>
      <c r="O5" s="187">
        <v>1.5688601660045425</v>
      </c>
      <c r="P5" s="197">
        <f>O5-N5</f>
        <v>2.619255656349373E-2</v>
      </c>
      <c r="Q5" s="182"/>
      <c r="R5" s="488" t="s">
        <v>51</v>
      </c>
      <c r="S5" s="488" t="s">
        <v>52</v>
      </c>
      <c r="T5" s="488" t="s">
        <v>25</v>
      </c>
      <c r="U5" s="185" t="s">
        <v>26</v>
      </c>
      <c r="V5" s="186">
        <v>8.3042871190691141</v>
      </c>
      <c r="W5" s="187">
        <v>8.9636846455723713</v>
      </c>
      <c r="X5" s="197">
        <f>W5-V5</f>
        <v>0.65939752650325723</v>
      </c>
      <c r="Y5" s="187">
        <v>10.841281905498828</v>
      </c>
      <c r="Z5" s="187">
        <v>12.73060162898134</v>
      </c>
      <c r="AA5" s="197">
        <f>Z5-Y5</f>
        <v>1.8893197234825116</v>
      </c>
      <c r="AB5" s="187">
        <v>16.654061517661809</v>
      </c>
      <c r="AC5" s="187">
        <v>18.74081302327928</v>
      </c>
      <c r="AD5" s="197">
        <f>AC5-AB5</f>
        <v>2.086751505617471</v>
      </c>
      <c r="AE5" s="187">
        <v>10.116834134524026</v>
      </c>
      <c r="AF5" s="187">
        <v>10.762036877501052</v>
      </c>
      <c r="AG5" s="197">
        <f>AF5-AE5</f>
        <v>0.64520274297702507</v>
      </c>
      <c r="AH5" s="182"/>
      <c r="AI5" s="478" t="s">
        <v>51</v>
      </c>
      <c r="AJ5" s="478" t="s">
        <v>52</v>
      </c>
      <c r="AK5" s="478" t="s">
        <v>25</v>
      </c>
      <c r="AL5" s="304" t="s">
        <v>26</v>
      </c>
      <c r="AM5" s="305">
        <v>33.150078846482167</v>
      </c>
      <c r="AN5" s="306">
        <v>34.62109782549372</v>
      </c>
      <c r="AO5" s="197">
        <f>AN5-AM5</f>
        <v>1.4710189790115535</v>
      </c>
      <c r="AP5" s="306">
        <v>31.80640443317634</v>
      </c>
      <c r="AQ5" s="306">
        <v>34.534320721869655</v>
      </c>
      <c r="AR5" s="197">
        <f>AQ5-AP5</f>
        <v>2.727916288693315</v>
      </c>
      <c r="AS5" s="306">
        <v>48.275103156624645</v>
      </c>
      <c r="AT5" s="306">
        <v>52.11464071026991</v>
      </c>
      <c r="AU5" s="197">
        <f>AT5-AS5</f>
        <v>3.8395375536452647</v>
      </c>
      <c r="AV5" s="306">
        <v>35.483422276371314</v>
      </c>
      <c r="AW5" s="306">
        <v>36.749821901547406</v>
      </c>
      <c r="AX5" s="197">
        <f>AW5-AV5</f>
        <v>1.2663996251760921</v>
      </c>
      <c r="AY5" s="301"/>
    </row>
    <row r="6" spans="1:51" ht="23" x14ac:dyDescent="0.35">
      <c r="A6" s="489"/>
      <c r="B6" s="489"/>
      <c r="C6" s="489"/>
      <c r="D6" s="188" t="s">
        <v>27</v>
      </c>
      <c r="E6" s="189">
        <v>1.434477338734627</v>
      </c>
      <c r="F6" s="190">
        <v>1.4521354033306879</v>
      </c>
      <c r="G6" s="197">
        <f t="shared" ref="G6:G19" si="0">F6-E6</f>
        <v>1.7658064596060896E-2</v>
      </c>
      <c r="H6" s="190">
        <v>1.6080319843063149</v>
      </c>
      <c r="I6" s="190">
        <v>1.6451558186888444</v>
      </c>
      <c r="J6" s="197">
        <f t="shared" ref="J6:J19" si="1">I6-H6</f>
        <v>3.712383438252953E-2</v>
      </c>
      <c r="K6" s="190">
        <v>1.4728564563892892</v>
      </c>
      <c r="L6" s="190">
        <v>1.5096397874229803</v>
      </c>
      <c r="M6" s="197">
        <f t="shared" ref="M6:M19" si="2">L6-K6</f>
        <v>3.6783331033691136E-2</v>
      </c>
      <c r="N6" s="190">
        <v>1.4729174505717619</v>
      </c>
      <c r="O6" s="190">
        <v>1.4876368553756756</v>
      </c>
      <c r="P6" s="197">
        <f t="shared" ref="P6:P19" si="3">O6-N6</f>
        <v>1.4719404803913649E-2</v>
      </c>
      <c r="Q6" s="182"/>
      <c r="R6" s="489"/>
      <c r="S6" s="489"/>
      <c r="T6" s="489"/>
      <c r="U6" s="188" t="s">
        <v>27</v>
      </c>
      <c r="V6" s="189">
        <v>9.2875857274365927</v>
      </c>
      <c r="W6" s="190">
        <v>9.7128345343903533</v>
      </c>
      <c r="X6" s="197">
        <f t="shared" ref="X6:X19" si="4">W6-V6</f>
        <v>0.42524880695376055</v>
      </c>
      <c r="Y6" s="190">
        <v>14.727577466432503</v>
      </c>
      <c r="Z6" s="190">
        <v>15.769221302927438</v>
      </c>
      <c r="AA6" s="197">
        <f t="shared" ref="AA6:AA19" si="5">Z6-Y6</f>
        <v>1.0416438364949343</v>
      </c>
      <c r="AB6" s="190">
        <v>13.578284863038679</v>
      </c>
      <c r="AC6" s="190">
        <v>14.66490276859175</v>
      </c>
      <c r="AD6" s="197">
        <f t="shared" ref="AD6:AD19" si="6">AC6-AB6</f>
        <v>1.0866179055530711</v>
      </c>
      <c r="AE6" s="190">
        <v>10.968001819280948</v>
      </c>
      <c r="AF6" s="190">
        <v>11.349800092806023</v>
      </c>
      <c r="AG6" s="197">
        <f t="shared" ref="AG6:AG19" si="7">AF6-AE6</f>
        <v>0.38179827352507445</v>
      </c>
      <c r="AH6" s="182"/>
      <c r="AI6" s="479"/>
      <c r="AJ6" s="479"/>
      <c r="AK6" s="479"/>
      <c r="AL6" s="307" t="s">
        <v>27</v>
      </c>
      <c r="AM6" s="308">
        <v>29.396304413364067</v>
      </c>
      <c r="AN6" s="309">
        <v>30.245289603319428</v>
      </c>
      <c r="AO6" s="197">
        <f t="shared" ref="AO6:AO19" si="8">AN6-AM6</f>
        <v>0.84898518995536065</v>
      </c>
      <c r="AP6" s="309">
        <v>38.537277539646325</v>
      </c>
      <c r="AQ6" s="309">
        <v>40.661370715400167</v>
      </c>
      <c r="AR6" s="197">
        <f t="shared" ref="AR6:AR19" si="9">AQ6-AP6</f>
        <v>2.1240931757538419</v>
      </c>
      <c r="AS6" s="309">
        <v>43.183148391162092</v>
      </c>
      <c r="AT6" s="309">
        <v>45.411525232989788</v>
      </c>
      <c r="AU6" s="197">
        <f t="shared" ref="AU6:AU19" si="10">AT6-AS6</f>
        <v>2.2283768418276964</v>
      </c>
      <c r="AV6" s="309">
        <v>33.232862833169477</v>
      </c>
      <c r="AW6" s="309">
        <v>34.004626192248701</v>
      </c>
      <c r="AX6" s="197">
        <f t="shared" ref="AX6:AX19" si="11">AW6-AV6</f>
        <v>0.77176335907922322</v>
      </c>
      <c r="AY6" s="301"/>
    </row>
    <row r="7" spans="1:51" ht="23" x14ac:dyDescent="0.35">
      <c r="A7" s="489"/>
      <c r="B7" s="489"/>
      <c r="C7" s="489"/>
      <c r="D7" s="188" t="s">
        <v>28</v>
      </c>
      <c r="E7" s="189">
        <v>1.4730403265740386</v>
      </c>
      <c r="F7" s="190">
        <v>1.4981131659322038</v>
      </c>
      <c r="G7" s="197">
        <f t="shared" si="0"/>
        <v>2.5072839358165178E-2</v>
      </c>
      <c r="H7" s="190">
        <v>1.462810841424768</v>
      </c>
      <c r="I7" s="190">
        <v>1.5117371231402108</v>
      </c>
      <c r="J7" s="197">
        <f t="shared" si="1"/>
        <v>4.8926281715442776E-2</v>
      </c>
      <c r="K7" s="190">
        <v>1.4951463384131141</v>
      </c>
      <c r="L7" s="190">
        <v>1.5497995416899297</v>
      </c>
      <c r="M7" s="197">
        <f t="shared" si="2"/>
        <v>5.4653203276815665E-2</v>
      </c>
      <c r="N7" s="190">
        <v>1.4744955720465511</v>
      </c>
      <c r="O7" s="190">
        <v>1.4951494578603723</v>
      </c>
      <c r="P7" s="197">
        <f t="shared" si="3"/>
        <v>2.0653885813821216E-2</v>
      </c>
      <c r="Q7" s="182"/>
      <c r="R7" s="489"/>
      <c r="S7" s="489"/>
      <c r="T7" s="489"/>
      <c r="U7" s="188" t="s">
        <v>28</v>
      </c>
      <c r="V7" s="189">
        <v>10.692764935820481</v>
      </c>
      <c r="W7" s="190">
        <v>11.386434177488553</v>
      </c>
      <c r="X7" s="197">
        <f t="shared" si="4"/>
        <v>0.69366924166807209</v>
      </c>
      <c r="Y7" s="190">
        <v>16.555959559621915</v>
      </c>
      <c r="Z7" s="190">
        <v>18.778274592717253</v>
      </c>
      <c r="AA7" s="197">
        <f t="shared" si="5"/>
        <v>2.2223150330953381</v>
      </c>
      <c r="AB7" s="190">
        <v>17.311438985895421</v>
      </c>
      <c r="AC7" s="190">
        <v>19.282121074425991</v>
      </c>
      <c r="AD7" s="197">
        <f t="shared" si="6"/>
        <v>1.9706820885305696</v>
      </c>
      <c r="AE7" s="190">
        <v>12.746251490778405</v>
      </c>
      <c r="AF7" s="190">
        <v>13.430378702910282</v>
      </c>
      <c r="AG7" s="197">
        <f t="shared" si="7"/>
        <v>0.68412721213187666</v>
      </c>
      <c r="AH7" s="182"/>
      <c r="AI7" s="479"/>
      <c r="AJ7" s="479"/>
      <c r="AK7" s="479"/>
      <c r="AL7" s="307" t="s">
        <v>28</v>
      </c>
      <c r="AM7" s="308">
        <v>30.505840289716701</v>
      </c>
      <c r="AN7" s="309">
        <v>31.761074197803818</v>
      </c>
      <c r="AO7" s="197">
        <f t="shared" si="8"/>
        <v>1.2552339080871171</v>
      </c>
      <c r="AP7" s="309">
        <v>38.983921752688566</v>
      </c>
      <c r="AQ7" s="309">
        <v>42.47400162580989</v>
      </c>
      <c r="AR7" s="197">
        <f t="shared" si="9"/>
        <v>3.4900798731213243</v>
      </c>
      <c r="AS7" s="309">
        <v>46.22637741212467</v>
      </c>
      <c r="AT7" s="309">
        <v>49.765828223735227</v>
      </c>
      <c r="AU7" s="197">
        <f t="shared" si="10"/>
        <v>3.539450811610557</v>
      </c>
      <c r="AV7" s="309">
        <v>34.395811499974265</v>
      </c>
      <c r="AW7" s="309">
        <v>35.579345951082978</v>
      </c>
      <c r="AX7" s="197">
        <f t="shared" si="11"/>
        <v>1.1835344511087129</v>
      </c>
      <c r="AY7" s="301"/>
    </row>
    <row r="8" spans="1:51" ht="23" x14ac:dyDescent="0.35">
      <c r="A8" s="489"/>
      <c r="B8" s="489"/>
      <c r="C8" s="489"/>
      <c r="D8" s="188" t="s">
        <v>29</v>
      </c>
      <c r="E8" s="189">
        <v>1.419460331561134</v>
      </c>
      <c r="F8" s="190">
        <v>1.4531890195452579</v>
      </c>
      <c r="G8" s="197">
        <f t="shared" si="0"/>
        <v>3.3728687984123873E-2</v>
      </c>
      <c r="H8" s="190">
        <v>1.6633584679678144</v>
      </c>
      <c r="I8" s="190">
        <v>1.746773506392763</v>
      </c>
      <c r="J8" s="197">
        <f t="shared" si="1"/>
        <v>8.3415038424948573E-2</v>
      </c>
      <c r="K8" s="190">
        <v>1.5879788381455873</v>
      </c>
      <c r="L8" s="190">
        <v>1.682922725510587</v>
      </c>
      <c r="M8" s="197">
        <f t="shared" si="2"/>
        <v>9.4943887364999702E-2</v>
      </c>
      <c r="N8" s="190">
        <v>1.4946660246063153</v>
      </c>
      <c r="O8" s="190">
        <v>1.5259207562538064</v>
      </c>
      <c r="P8" s="197">
        <f t="shared" si="3"/>
        <v>3.1254731647491152E-2</v>
      </c>
      <c r="Q8" s="182"/>
      <c r="R8" s="489"/>
      <c r="S8" s="489"/>
      <c r="T8" s="489"/>
      <c r="U8" s="188" t="s">
        <v>29</v>
      </c>
      <c r="V8" s="189">
        <v>9.8415065816073248</v>
      </c>
      <c r="W8" s="190">
        <v>10.830782796640673</v>
      </c>
      <c r="X8" s="197">
        <f t="shared" si="4"/>
        <v>0.98927621503334784</v>
      </c>
      <c r="Y8" s="190">
        <v>17.109457254987952</v>
      </c>
      <c r="Z8" s="190">
        <v>18.92700216789974</v>
      </c>
      <c r="AA8" s="197">
        <f t="shared" si="5"/>
        <v>1.8175449129117887</v>
      </c>
      <c r="AB8" s="190">
        <v>17.462193821167503</v>
      </c>
      <c r="AC8" s="190">
        <v>20.460846492414916</v>
      </c>
      <c r="AD8" s="197">
        <f t="shared" si="6"/>
        <v>2.9986526712474131</v>
      </c>
      <c r="AE8" s="190">
        <v>12.461544370386106</v>
      </c>
      <c r="AF8" s="190">
        <v>13.33051523305287</v>
      </c>
      <c r="AG8" s="197">
        <f t="shared" si="7"/>
        <v>0.86897086266676382</v>
      </c>
      <c r="AH8" s="182"/>
      <c r="AI8" s="479"/>
      <c r="AJ8" s="479"/>
      <c r="AK8" s="479"/>
      <c r="AL8" s="307" t="s">
        <v>29</v>
      </c>
      <c r="AM8" s="308">
        <v>25.494862271136494</v>
      </c>
      <c r="AN8" s="309">
        <v>26.963982252248769</v>
      </c>
      <c r="AO8" s="197">
        <f t="shared" si="8"/>
        <v>1.469119981112275</v>
      </c>
      <c r="AP8" s="309">
        <v>43.51040156382993</v>
      </c>
      <c r="AQ8" s="309">
        <v>47.418542419835944</v>
      </c>
      <c r="AR8" s="197">
        <f t="shared" si="9"/>
        <v>3.908140856006014</v>
      </c>
      <c r="AS8" s="309">
        <v>48.364157173002056</v>
      </c>
      <c r="AT8" s="309">
        <v>53.802129501246768</v>
      </c>
      <c r="AU8" s="197">
        <f t="shared" si="10"/>
        <v>5.4379723282447117</v>
      </c>
      <c r="AV8" s="309">
        <v>32.569581277058454</v>
      </c>
      <c r="AW8" s="309">
        <v>34.082452107053037</v>
      </c>
      <c r="AX8" s="197">
        <f t="shared" si="11"/>
        <v>1.5128708299945828</v>
      </c>
      <c r="AY8" s="301"/>
    </row>
    <row r="9" spans="1:51" x14ac:dyDescent="0.35">
      <c r="A9" s="489"/>
      <c r="B9" s="489"/>
      <c r="C9" s="489"/>
      <c r="D9" s="188" t="s">
        <v>4</v>
      </c>
      <c r="E9" s="189">
        <v>1.4597900949786426</v>
      </c>
      <c r="F9" s="190">
        <v>1.4721477865585961</v>
      </c>
      <c r="G9" s="197">
        <f t="shared" si="0"/>
        <v>1.2357691579953478E-2</v>
      </c>
      <c r="H9" s="190">
        <v>1.5605152440105992</v>
      </c>
      <c r="I9" s="190">
        <v>1.5859148798643661</v>
      </c>
      <c r="J9" s="197">
        <f t="shared" si="1"/>
        <v>2.5399635853766922E-2</v>
      </c>
      <c r="K9" s="190">
        <v>1.521874258762705</v>
      </c>
      <c r="L9" s="190">
        <v>1.5490432766645634</v>
      </c>
      <c r="M9" s="197">
        <f t="shared" si="2"/>
        <v>2.7169017901858439E-2</v>
      </c>
      <c r="N9" s="190">
        <v>1.4878373250300791</v>
      </c>
      <c r="O9" s="190">
        <v>1.4981534371091134</v>
      </c>
      <c r="P9" s="197">
        <f t="shared" si="3"/>
        <v>1.0316112079034268E-2</v>
      </c>
      <c r="Q9" s="182"/>
      <c r="R9" s="489"/>
      <c r="S9" s="489"/>
      <c r="T9" s="489"/>
      <c r="U9" s="188" t="s">
        <v>4</v>
      </c>
      <c r="V9" s="189">
        <v>9.5064230590389602</v>
      </c>
      <c r="W9" s="190">
        <v>9.8121246858409243</v>
      </c>
      <c r="X9" s="197">
        <f t="shared" si="4"/>
        <v>0.30570162680196411</v>
      </c>
      <c r="Y9" s="190">
        <v>14.831507357714809</v>
      </c>
      <c r="Z9" s="190">
        <v>15.652140065973406</v>
      </c>
      <c r="AA9" s="197">
        <f t="shared" si="5"/>
        <v>0.82063270825859647</v>
      </c>
      <c r="AB9" s="190">
        <v>15.407137420548962</v>
      </c>
      <c r="AC9" s="190">
        <v>16.258586962908947</v>
      </c>
      <c r="AD9" s="197">
        <f t="shared" si="6"/>
        <v>0.85144954235998505</v>
      </c>
      <c r="AE9" s="190">
        <v>11.394330190681551</v>
      </c>
      <c r="AF9" s="190">
        <v>11.680123702726513</v>
      </c>
      <c r="AG9" s="197">
        <f t="shared" si="7"/>
        <v>0.28579351204496284</v>
      </c>
      <c r="AH9" s="182"/>
      <c r="AI9" s="479"/>
      <c r="AJ9" s="479"/>
      <c r="AK9" s="479"/>
      <c r="AL9" s="307" t="s">
        <v>4</v>
      </c>
      <c r="AM9" s="308">
        <v>29.95926067667223</v>
      </c>
      <c r="AN9" s="309">
        <v>30.550720031332279</v>
      </c>
      <c r="AO9" s="197">
        <f t="shared" si="8"/>
        <v>0.59145935466004929</v>
      </c>
      <c r="AP9" s="309">
        <v>38.165974438147984</v>
      </c>
      <c r="AQ9" s="309">
        <v>39.638035359082203</v>
      </c>
      <c r="AR9" s="197">
        <f t="shared" si="9"/>
        <v>1.4720609209342186</v>
      </c>
      <c r="AS9" s="309">
        <v>45.363001447186335</v>
      </c>
      <c r="AT9" s="309">
        <v>46.985285466439166</v>
      </c>
      <c r="AU9" s="197">
        <f t="shared" si="10"/>
        <v>1.6222840192528309</v>
      </c>
      <c r="AV9" s="309">
        <v>33.845036782880165</v>
      </c>
      <c r="AW9" s="309">
        <v>34.386146972959146</v>
      </c>
      <c r="AX9" s="197">
        <f t="shared" si="11"/>
        <v>0.54111019007898165</v>
      </c>
      <c r="AY9" s="301"/>
    </row>
    <row r="10" spans="1:51" ht="24" customHeight="1" x14ac:dyDescent="0.35">
      <c r="A10" s="489"/>
      <c r="B10" s="489" t="s">
        <v>53</v>
      </c>
      <c r="C10" s="489" t="s">
        <v>25</v>
      </c>
      <c r="D10" s="188" t="s">
        <v>26</v>
      </c>
      <c r="E10" s="189">
        <v>1.3004320999037309</v>
      </c>
      <c r="F10" s="190">
        <v>1.3422407965698346</v>
      </c>
      <c r="G10" s="197">
        <f t="shared" si="0"/>
        <v>4.1808696666103762E-2</v>
      </c>
      <c r="H10" s="190">
        <v>1.3252435640890496</v>
      </c>
      <c r="I10" s="190">
        <v>1.4185257334585737</v>
      </c>
      <c r="J10" s="197">
        <f t="shared" si="1"/>
        <v>9.3282169369524048E-2</v>
      </c>
      <c r="K10" s="190">
        <v>1.2505414774686656</v>
      </c>
      <c r="L10" s="190">
        <v>1.3374238896585893</v>
      </c>
      <c r="M10" s="197">
        <f t="shared" si="2"/>
        <v>8.6882412189923652E-2</v>
      </c>
      <c r="N10" s="190">
        <v>1.297066623775899</v>
      </c>
      <c r="O10" s="190">
        <v>1.3320478885435143</v>
      </c>
      <c r="P10" s="197">
        <f t="shared" si="3"/>
        <v>3.4981264767615317E-2</v>
      </c>
      <c r="Q10" s="182"/>
      <c r="R10" s="489"/>
      <c r="S10" s="489" t="s">
        <v>53</v>
      </c>
      <c r="T10" s="489" t="s">
        <v>25</v>
      </c>
      <c r="U10" s="188" t="s">
        <v>26</v>
      </c>
      <c r="V10" s="189">
        <v>8.4843658343939943</v>
      </c>
      <c r="W10" s="190">
        <v>9.503394749067775</v>
      </c>
      <c r="X10" s="197">
        <f t="shared" si="4"/>
        <v>1.0190289146737808</v>
      </c>
      <c r="Y10" s="190">
        <v>10.339093365173008</v>
      </c>
      <c r="Z10" s="190">
        <v>13.208395365123113</v>
      </c>
      <c r="AA10" s="197">
        <f t="shared" si="5"/>
        <v>2.869301999950105</v>
      </c>
      <c r="AB10" s="190">
        <v>9.787268213133828</v>
      </c>
      <c r="AC10" s="190">
        <v>12.183395168522519</v>
      </c>
      <c r="AD10" s="197">
        <f t="shared" si="6"/>
        <v>2.3961269553886915</v>
      </c>
      <c r="AE10" s="190">
        <v>8.9070021140335829</v>
      </c>
      <c r="AF10" s="190">
        <v>9.8035315784364965</v>
      </c>
      <c r="AG10" s="197">
        <f t="shared" si="7"/>
        <v>0.89652946440291359</v>
      </c>
      <c r="AH10" s="182"/>
      <c r="AI10" s="479"/>
      <c r="AJ10" s="479" t="s">
        <v>53</v>
      </c>
      <c r="AK10" s="479" t="s">
        <v>25</v>
      </c>
      <c r="AL10" s="307" t="s">
        <v>26</v>
      </c>
      <c r="AM10" s="308">
        <v>30.229923290273597</v>
      </c>
      <c r="AN10" s="309">
        <v>32.282791887491449</v>
      </c>
      <c r="AO10" s="197">
        <f t="shared" si="8"/>
        <v>2.0528685972178522</v>
      </c>
      <c r="AP10" s="309">
        <v>31.748045952470697</v>
      </c>
      <c r="AQ10" s="309">
        <v>38.434289868478331</v>
      </c>
      <c r="AR10" s="197">
        <f t="shared" si="9"/>
        <v>6.6862439160076335</v>
      </c>
      <c r="AS10" s="309">
        <v>39.006384112579703</v>
      </c>
      <c r="AT10" s="309">
        <v>45.190488629990959</v>
      </c>
      <c r="AU10" s="197">
        <f t="shared" si="10"/>
        <v>6.1841045174112566</v>
      </c>
      <c r="AV10" s="309">
        <v>31.60881241062631</v>
      </c>
      <c r="AW10" s="309">
        <v>33.54295597031448</v>
      </c>
      <c r="AX10" s="197">
        <f t="shared" si="11"/>
        <v>1.9341435596881702</v>
      </c>
      <c r="AY10" s="301"/>
    </row>
    <row r="11" spans="1:51" ht="23" x14ac:dyDescent="0.35">
      <c r="A11" s="489"/>
      <c r="B11" s="489"/>
      <c r="C11" s="489"/>
      <c r="D11" s="188" t="s">
        <v>27</v>
      </c>
      <c r="E11" s="189">
        <v>1.3600453911961004</v>
      </c>
      <c r="F11" s="190">
        <v>1.387255573083219</v>
      </c>
      <c r="G11" s="197">
        <f>F11-E11</f>
        <v>2.7210181887118656E-2</v>
      </c>
      <c r="H11" s="190">
        <v>1.3425991349757673</v>
      </c>
      <c r="I11" s="190">
        <v>1.3910406453876831</v>
      </c>
      <c r="J11" s="197">
        <f t="shared" si="1"/>
        <v>4.84415104119158E-2</v>
      </c>
      <c r="K11" s="190">
        <v>1.3818440250794961</v>
      </c>
      <c r="L11" s="190">
        <v>1.4319389398542135</v>
      </c>
      <c r="M11" s="197">
        <f t="shared" si="2"/>
        <v>5.0094914774717392E-2</v>
      </c>
      <c r="N11" s="190">
        <v>1.3611328701778511</v>
      </c>
      <c r="O11" s="190">
        <v>1.3825873259584252</v>
      </c>
      <c r="P11" s="197">
        <f t="shared" si="3"/>
        <v>2.1454455780574033E-2</v>
      </c>
      <c r="Q11" s="182"/>
      <c r="R11" s="489"/>
      <c r="S11" s="489"/>
      <c r="T11" s="489"/>
      <c r="U11" s="188" t="s">
        <v>27</v>
      </c>
      <c r="V11" s="189">
        <v>10.108119052265202</v>
      </c>
      <c r="W11" s="190">
        <v>10.808940532416814</v>
      </c>
      <c r="X11" s="197">
        <f t="shared" si="4"/>
        <v>0.70082148015161216</v>
      </c>
      <c r="Y11" s="190">
        <v>16.700802130536225</v>
      </c>
      <c r="Z11" s="190">
        <v>18.592411788165716</v>
      </c>
      <c r="AA11" s="197">
        <f t="shared" si="5"/>
        <v>1.8916096576294912</v>
      </c>
      <c r="AB11" s="190">
        <v>15.355191574043248</v>
      </c>
      <c r="AC11" s="190">
        <v>16.974091242141895</v>
      </c>
      <c r="AD11" s="197">
        <f t="shared" si="6"/>
        <v>1.6188996680986474</v>
      </c>
      <c r="AE11" s="190">
        <v>12.430129683847518</v>
      </c>
      <c r="AF11" s="190">
        <v>13.081062864187864</v>
      </c>
      <c r="AG11" s="197">
        <f t="shared" si="7"/>
        <v>0.65093318034034553</v>
      </c>
      <c r="AH11" s="182"/>
      <c r="AI11" s="479"/>
      <c r="AJ11" s="479"/>
      <c r="AK11" s="479"/>
      <c r="AL11" s="307" t="s">
        <v>27</v>
      </c>
      <c r="AM11" s="308">
        <v>32.543308881151624</v>
      </c>
      <c r="AN11" s="309">
        <v>34.279126202603109</v>
      </c>
      <c r="AO11" s="197">
        <f t="shared" si="8"/>
        <v>1.7358173214514849</v>
      </c>
      <c r="AP11" s="309">
        <v>39.477650547927126</v>
      </c>
      <c r="AQ11" s="309">
        <v>43.291676154318495</v>
      </c>
      <c r="AR11" s="197">
        <f t="shared" si="9"/>
        <v>3.8140256063913682</v>
      </c>
      <c r="AS11" s="309">
        <v>49.62247094468124</v>
      </c>
      <c r="AT11" s="309">
        <v>53.976863138351412</v>
      </c>
      <c r="AU11" s="197">
        <f t="shared" si="10"/>
        <v>4.3543921936701722</v>
      </c>
      <c r="AV11" s="309">
        <v>37.328604050483825</v>
      </c>
      <c r="AW11" s="309">
        <v>38.891880761703156</v>
      </c>
      <c r="AX11" s="197">
        <f t="shared" si="11"/>
        <v>1.5632767112193307</v>
      </c>
      <c r="AY11" s="301"/>
    </row>
    <row r="12" spans="1:51" ht="23" x14ac:dyDescent="0.35">
      <c r="A12" s="489"/>
      <c r="B12" s="489"/>
      <c r="C12" s="489"/>
      <c r="D12" s="188" t="s">
        <v>28</v>
      </c>
      <c r="E12" s="189">
        <v>1.4593741542308889</v>
      </c>
      <c r="F12" s="190">
        <v>1.5018013586818861</v>
      </c>
      <c r="G12" s="197">
        <f t="shared" si="0"/>
        <v>4.2427204450997236E-2</v>
      </c>
      <c r="H12" s="190">
        <v>1.5439379614426285</v>
      </c>
      <c r="I12" s="190">
        <v>1.6314228132116995</v>
      </c>
      <c r="J12" s="197">
        <f t="shared" si="1"/>
        <v>8.7484851769070948E-2</v>
      </c>
      <c r="K12" s="190">
        <v>1.5710120525431908</v>
      </c>
      <c r="L12" s="190">
        <v>1.6778360507519432</v>
      </c>
      <c r="M12" s="197">
        <f t="shared" si="2"/>
        <v>0.10682399820875244</v>
      </c>
      <c r="N12" s="190">
        <v>1.490437701100207</v>
      </c>
      <c r="O12" s="190">
        <v>1.526620768642198</v>
      </c>
      <c r="P12" s="197">
        <f t="shared" si="3"/>
        <v>3.6183067541990965E-2</v>
      </c>
      <c r="Q12" s="182"/>
      <c r="R12" s="489"/>
      <c r="S12" s="489"/>
      <c r="T12" s="489"/>
      <c r="U12" s="188" t="s">
        <v>28</v>
      </c>
      <c r="V12" s="189">
        <v>13.565247043167334</v>
      </c>
      <c r="W12" s="190">
        <v>14.862086954710403</v>
      </c>
      <c r="X12" s="197">
        <f t="shared" si="4"/>
        <v>1.2968399115430689</v>
      </c>
      <c r="Y12" s="190">
        <v>17.470639105044757</v>
      </c>
      <c r="Z12" s="190">
        <v>20.002280923709794</v>
      </c>
      <c r="AA12" s="197">
        <f t="shared" si="5"/>
        <v>2.5316418186650367</v>
      </c>
      <c r="AB12" s="190">
        <v>17.528600208464706</v>
      </c>
      <c r="AC12" s="190">
        <v>20.026015059721701</v>
      </c>
      <c r="AD12" s="197">
        <f t="shared" si="6"/>
        <v>2.4974148512569947</v>
      </c>
      <c r="AE12" s="190">
        <v>14.820600359150923</v>
      </c>
      <c r="AF12" s="190">
        <v>15.871680835934161</v>
      </c>
      <c r="AG12" s="197">
        <f t="shared" si="7"/>
        <v>1.0510804767832376</v>
      </c>
      <c r="AH12" s="182"/>
      <c r="AI12" s="479"/>
      <c r="AJ12" s="479"/>
      <c r="AK12" s="479"/>
      <c r="AL12" s="307" t="s">
        <v>28</v>
      </c>
      <c r="AM12" s="308">
        <v>33.50103870537712</v>
      </c>
      <c r="AN12" s="309">
        <v>36.14367710503047</v>
      </c>
      <c r="AO12" s="197">
        <f t="shared" si="8"/>
        <v>2.6426383996533502</v>
      </c>
      <c r="AP12" s="309">
        <v>38.737294618409855</v>
      </c>
      <c r="AQ12" s="309">
        <v>43.609030220800577</v>
      </c>
      <c r="AR12" s="197">
        <f t="shared" si="9"/>
        <v>4.8717356023907215</v>
      </c>
      <c r="AS12" s="309">
        <v>56.1416765104631</v>
      </c>
      <c r="AT12" s="309">
        <v>63.247891984048422</v>
      </c>
      <c r="AU12" s="197">
        <f t="shared" si="10"/>
        <v>7.1062154735853227</v>
      </c>
      <c r="AV12" s="309">
        <v>37.788830415676884</v>
      </c>
      <c r="AW12" s="309">
        <v>40.052099007053798</v>
      </c>
      <c r="AX12" s="197">
        <f t="shared" si="11"/>
        <v>2.2632685913769137</v>
      </c>
      <c r="AY12" s="301"/>
    </row>
    <row r="13" spans="1:51" ht="23" x14ac:dyDescent="0.35">
      <c r="A13" s="489"/>
      <c r="B13" s="489"/>
      <c r="C13" s="489"/>
      <c r="D13" s="188" t="s">
        <v>29</v>
      </c>
      <c r="E13" s="189">
        <v>1.3626326905406965</v>
      </c>
      <c r="F13" s="190">
        <v>1.422722475338549</v>
      </c>
      <c r="G13" s="197">
        <f t="shared" si="0"/>
        <v>6.0089784797852541E-2</v>
      </c>
      <c r="H13" s="190">
        <v>1.4618618203493559</v>
      </c>
      <c r="I13" s="190">
        <v>1.569310444665704</v>
      </c>
      <c r="J13" s="197">
        <f t="shared" si="1"/>
        <v>0.10744862431634816</v>
      </c>
      <c r="K13" s="190">
        <v>1.6449870941984421</v>
      </c>
      <c r="L13" s="190">
        <v>1.81372292474491</v>
      </c>
      <c r="M13" s="197">
        <f t="shared" si="2"/>
        <v>0.1687358305464679</v>
      </c>
      <c r="N13" s="190">
        <v>1.4253520551003824</v>
      </c>
      <c r="O13" s="190">
        <v>1.4767941475787947</v>
      </c>
      <c r="P13" s="197">
        <f t="shared" si="3"/>
        <v>5.1442092478412249E-2</v>
      </c>
      <c r="Q13" s="182"/>
      <c r="R13" s="489"/>
      <c r="S13" s="489"/>
      <c r="T13" s="489"/>
      <c r="U13" s="188" t="s">
        <v>29</v>
      </c>
      <c r="V13" s="189">
        <v>12.327112974550596</v>
      </c>
      <c r="W13" s="190">
        <v>13.937737754887607</v>
      </c>
      <c r="X13" s="197">
        <f t="shared" si="4"/>
        <v>1.6106247803370106</v>
      </c>
      <c r="Y13" s="190">
        <v>15.367526355172721</v>
      </c>
      <c r="Z13" s="190">
        <v>18.566401242753045</v>
      </c>
      <c r="AA13" s="197">
        <f t="shared" si="5"/>
        <v>3.1988748875803239</v>
      </c>
      <c r="AB13" s="190">
        <v>17.700462220378835</v>
      </c>
      <c r="AC13" s="190">
        <v>23.718187909050304</v>
      </c>
      <c r="AD13" s="197">
        <f t="shared" si="6"/>
        <v>6.0177256886714687</v>
      </c>
      <c r="AE13" s="190">
        <v>13.754876287013335</v>
      </c>
      <c r="AF13" s="190">
        <v>15.278767689487486</v>
      </c>
      <c r="AG13" s="197">
        <f t="shared" si="7"/>
        <v>1.5238914024741508</v>
      </c>
      <c r="AH13" s="182"/>
      <c r="AI13" s="479"/>
      <c r="AJ13" s="479"/>
      <c r="AK13" s="479"/>
      <c r="AL13" s="307" t="s">
        <v>29</v>
      </c>
      <c r="AM13" s="308">
        <v>38.028135612447265</v>
      </c>
      <c r="AN13" s="309">
        <v>45.872181594598437</v>
      </c>
      <c r="AO13" s="197">
        <f t="shared" si="8"/>
        <v>7.8440459821511723</v>
      </c>
      <c r="AP13" s="309">
        <v>36.51575719859548</v>
      </c>
      <c r="AQ13" s="309">
        <v>43.722649943311112</v>
      </c>
      <c r="AR13" s="197">
        <f t="shared" si="9"/>
        <v>7.2068927447156312</v>
      </c>
      <c r="AS13" s="309">
        <v>58.077546438771321</v>
      </c>
      <c r="AT13" s="309">
        <v>71.200065560844394</v>
      </c>
      <c r="AU13" s="197">
        <f t="shared" si="10"/>
        <v>13.122519122073072</v>
      </c>
      <c r="AV13" s="309">
        <v>40.741976698451801</v>
      </c>
      <c r="AW13" s="309">
        <v>46.380535921666585</v>
      </c>
      <c r="AX13" s="197">
        <f t="shared" si="11"/>
        <v>5.6385592232147843</v>
      </c>
      <c r="AY13" s="301"/>
    </row>
    <row r="14" spans="1:51" x14ac:dyDescent="0.35">
      <c r="A14" s="489"/>
      <c r="B14" s="489"/>
      <c r="C14" s="489"/>
      <c r="D14" s="188" t="s">
        <v>4</v>
      </c>
      <c r="E14" s="189">
        <v>1.3782222892341101</v>
      </c>
      <c r="F14" s="190">
        <v>1.3976753324319773</v>
      </c>
      <c r="G14" s="197">
        <f t="shared" si="0"/>
        <v>1.9453043197867226E-2</v>
      </c>
      <c r="H14" s="190">
        <v>1.4045578295697081</v>
      </c>
      <c r="I14" s="190">
        <v>1.4418475993326885</v>
      </c>
      <c r="J14" s="197">
        <f t="shared" si="1"/>
        <v>3.7289769762980374E-2</v>
      </c>
      <c r="K14" s="190">
        <v>1.4337444729744977</v>
      </c>
      <c r="L14" s="190">
        <v>1.4755349948157463</v>
      </c>
      <c r="M14" s="197">
        <f t="shared" si="2"/>
        <v>4.1790521841248651E-2</v>
      </c>
      <c r="N14" s="190">
        <v>1.392584302161938</v>
      </c>
      <c r="O14" s="190">
        <v>1.4085781320734121</v>
      </c>
      <c r="P14" s="197">
        <f t="shared" si="3"/>
        <v>1.5993829911474133E-2</v>
      </c>
      <c r="Q14" s="182"/>
      <c r="R14" s="489"/>
      <c r="S14" s="489"/>
      <c r="T14" s="489"/>
      <c r="U14" s="188" t="s">
        <v>4</v>
      </c>
      <c r="V14" s="189">
        <v>11.02895687962071</v>
      </c>
      <c r="W14" s="190">
        <v>11.565341241304656</v>
      </c>
      <c r="X14" s="197">
        <f t="shared" si="4"/>
        <v>0.53638436168394676</v>
      </c>
      <c r="Y14" s="190">
        <v>16.069291412044947</v>
      </c>
      <c r="Z14" s="190">
        <v>17.346563995793591</v>
      </c>
      <c r="AA14" s="197">
        <f t="shared" si="5"/>
        <v>1.2772725837486441</v>
      </c>
      <c r="AB14" s="190">
        <v>15.454418274217421</v>
      </c>
      <c r="AC14" s="190">
        <v>16.696521742724041</v>
      </c>
      <c r="AD14" s="197">
        <f t="shared" si="6"/>
        <v>1.2421034685066203</v>
      </c>
      <c r="AE14" s="190">
        <v>12.698430517524743</v>
      </c>
      <c r="AF14" s="190">
        <v>13.168406837328826</v>
      </c>
      <c r="AG14" s="197">
        <f t="shared" si="7"/>
        <v>0.46997631980408272</v>
      </c>
      <c r="AH14" s="182"/>
      <c r="AI14" s="479"/>
      <c r="AJ14" s="479"/>
      <c r="AK14" s="479"/>
      <c r="AL14" s="307" t="s">
        <v>4</v>
      </c>
      <c r="AM14" s="308">
        <v>32.999603902219434</v>
      </c>
      <c r="AN14" s="309">
        <v>34.385612943099368</v>
      </c>
      <c r="AO14" s="197">
        <f t="shared" si="8"/>
        <v>1.3860090408799337</v>
      </c>
      <c r="AP14" s="309">
        <v>38.138892451437407</v>
      </c>
      <c r="AQ14" s="309">
        <v>40.732763077202179</v>
      </c>
      <c r="AR14" s="197">
        <f t="shared" si="9"/>
        <v>2.5938706257647723</v>
      </c>
      <c r="AS14" s="309">
        <v>50.700932804563422</v>
      </c>
      <c r="AT14" s="309">
        <v>53.970714685560878</v>
      </c>
      <c r="AU14" s="197">
        <f t="shared" si="10"/>
        <v>3.2697818809974564</v>
      </c>
      <c r="AV14" s="309">
        <v>36.997387444563877</v>
      </c>
      <c r="AW14" s="309">
        <v>38.162423419214186</v>
      </c>
      <c r="AX14" s="197">
        <f t="shared" si="11"/>
        <v>1.1650359746503085</v>
      </c>
      <c r="AY14" s="301"/>
    </row>
    <row r="15" spans="1:51" ht="24" customHeight="1" x14ac:dyDescent="0.35">
      <c r="A15" s="489"/>
      <c r="B15" s="489" t="s">
        <v>54</v>
      </c>
      <c r="C15" s="489" t="s">
        <v>25</v>
      </c>
      <c r="D15" s="188" t="s">
        <v>26</v>
      </c>
      <c r="E15" s="189">
        <v>1.3090709440070933</v>
      </c>
      <c r="F15" s="190">
        <v>1.3517310696559912</v>
      </c>
      <c r="G15" s="197">
        <f t="shared" si="0"/>
        <v>4.2660125648897873E-2</v>
      </c>
      <c r="H15" s="190">
        <v>1.4271965311594754</v>
      </c>
      <c r="I15" s="190">
        <v>1.5362993921640971</v>
      </c>
      <c r="J15" s="197">
        <f t="shared" si="1"/>
        <v>0.10910286100462163</v>
      </c>
      <c r="K15" s="190">
        <v>1.4287540672568648</v>
      </c>
      <c r="L15" s="190">
        <v>1.5164754728016874</v>
      </c>
      <c r="M15" s="197">
        <f t="shared" si="2"/>
        <v>8.772140554482255E-2</v>
      </c>
      <c r="N15" s="190">
        <v>1.3531742258223609</v>
      </c>
      <c r="O15" s="190">
        <v>1.3901164910061616</v>
      </c>
      <c r="P15" s="197">
        <f t="shared" si="3"/>
        <v>3.6942265183800727E-2</v>
      </c>
      <c r="Q15" s="182"/>
      <c r="R15" s="489"/>
      <c r="S15" s="489" t="s">
        <v>54</v>
      </c>
      <c r="T15" s="489" t="s">
        <v>25</v>
      </c>
      <c r="U15" s="188" t="s">
        <v>26</v>
      </c>
      <c r="V15" s="189">
        <v>8.5738755168749154</v>
      </c>
      <c r="W15" s="190">
        <v>9.6910164911253744</v>
      </c>
      <c r="X15" s="197">
        <f t="shared" si="4"/>
        <v>1.117140974250459</v>
      </c>
      <c r="Y15" s="190">
        <v>12.48432280974073</v>
      </c>
      <c r="Z15" s="190">
        <v>14.357643199964048</v>
      </c>
      <c r="AA15" s="197">
        <f t="shared" si="5"/>
        <v>1.8733203902233182</v>
      </c>
      <c r="AB15" s="190">
        <v>14.726356421278316</v>
      </c>
      <c r="AC15" s="190">
        <v>16.984565189903257</v>
      </c>
      <c r="AD15" s="197">
        <f t="shared" si="6"/>
        <v>2.2582087686249412</v>
      </c>
      <c r="AE15" s="190">
        <v>10.503865627247899</v>
      </c>
      <c r="AF15" s="190">
        <v>11.412705200939765</v>
      </c>
      <c r="AG15" s="197">
        <f t="shared" si="7"/>
        <v>0.90883957369186597</v>
      </c>
      <c r="AH15" s="182"/>
      <c r="AI15" s="479"/>
      <c r="AJ15" s="479" t="s">
        <v>54</v>
      </c>
      <c r="AK15" s="479" t="s">
        <v>25</v>
      </c>
      <c r="AL15" s="307" t="s">
        <v>26</v>
      </c>
      <c r="AM15" s="308">
        <v>34.111164222031995</v>
      </c>
      <c r="AN15" s="309">
        <v>37.358431717981112</v>
      </c>
      <c r="AO15" s="197">
        <f t="shared" si="8"/>
        <v>3.2472674959491172</v>
      </c>
      <c r="AP15" s="309">
        <v>34.73726742463905</v>
      </c>
      <c r="AQ15" s="309">
        <v>41.036986190575817</v>
      </c>
      <c r="AR15" s="197">
        <f t="shared" si="9"/>
        <v>6.2997187659367668</v>
      </c>
      <c r="AS15" s="309">
        <v>39.965435378199835</v>
      </c>
      <c r="AT15" s="309">
        <v>44.448019014260765</v>
      </c>
      <c r="AU15" s="197">
        <f t="shared" si="10"/>
        <v>4.4825836360609301</v>
      </c>
      <c r="AV15" s="309">
        <v>35.46491146168546</v>
      </c>
      <c r="AW15" s="309">
        <v>37.925607617734464</v>
      </c>
      <c r="AX15" s="197">
        <f t="shared" si="11"/>
        <v>2.4606961560490035</v>
      </c>
      <c r="AY15" s="301"/>
    </row>
    <row r="16" spans="1:51" ht="23" x14ac:dyDescent="0.35">
      <c r="A16" s="489"/>
      <c r="B16" s="489"/>
      <c r="C16" s="489"/>
      <c r="D16" s="188" t="s">
        <v>27</v>
      </c>
      <c r="E16" s="189">
        <v>1.3714468396719546</v>
      </c>
      <c r="F16" s="190">
        <v>1.4063947959185894</v>
      </c>
      <c r="G16" s="197">
        <f t="shared" si="0"/>
        <v>3.4947956246634826E-2</v>
      </c>
      <c r="H16" s="190">
        <v>1.286581010179209</v>
      </c>
      <c r="I16" s="190">
        <v>1.3283275402005497</v>
      </c>
      <c r="J16" s="197">
        <f t="shared" si="1"/>
        <v>4.1746530021340655E-2</v>
      </c>
      <c r="K16" s="190">
        <v>1.3032916896615534</v>
      </c>
      <c r="L16" s="190">
        <v>1.3452148653473603</v>
      </c>
      <c r="M16" s="197">
        <f t="shared" si="2"/>
        <v>4.1923175685806946E-2</v>
      </c>
      <c r="N16" s="190">
        <v>1.3423631433611971</v>
      </c>
      <c r="O16" s="190">
        <v>1.3668032235004466</v>
      </c>
      <c r="P16" s="197">
        <f t="shared" si="3"/>
        <v>2.4440080139249476E-2</v>
      </c>
      <c r="Q16" s="182"/>
      <c r="R16" s="489"/>
      <c r="S16" s="489"/>
      <c r="T16" s="489"/>
      <c r="U16" s="188" t="s">
        <v>27</v>
      </c>
      <c r="V16" s="189">
        <v>9.4037302610134113</v>
      </c>
      <c r="W16" s="190">
        <v>10.099318261815661</v>
      </c>
      <c r="X16" s="197">
        <f t="shared" si="4"/>
        <v>0.6955880008022497</v>
      </c>
      <c r="Y16" s="190">
        <v>16.083160852891361</v>
      </c>
      <c r="Z16" s="190">
        <v>18.020823601797463</v>
      </c>
      <c r="AA16" s="197">
        <f t="shared" si="5"/>
        <v>1.9376627489061029</v>
      </c>
      <c r="AB16" s="190">
        <v>17.891622871341859</v>
      </c>
      <c r="AC16" s="190">
        <v>20.367737079643142</v>
      </c>
      <c r="AD16" s="197">
        <f t="shared" si="6"/>
        <v>2.4761142083012828</v>
      </c>
      <c r="AE16" s="190">
        <v>12.267746787396751</v>
      </c>
      <c r="AF16" s="190">
        <v>13.00746341027059</v>
      </c>
      <c r="AG16" s="197">
        <f t="shared" si="7"/>
        <v>0.73971662287383921</v>
      </c>
      <c r="AH16" s="182"/>
      <c r="AI16" s="479"/>
      <c r="AJ16" s="479"/>
      <c r="AK16" s="479"/>
      <c r="AL16" s="307" t="s">
        <v>27</v>
      </c>
      <c r="AM16" s="308">
        <v>30.515072087116565</v>
      </c>
      <c r="AN16" s="309">
        <v>32.264997855049565</v>
      </c>
      <c r="AO16" s="197">
        <f t="shared" si="8"/>
        <v>1.749925767933</v>
      </c>
      <c r="AP16" s="309">
        <v>34.153120610415492</v>
      </c>
      <c r="AQ16" s="309">
        <v>36.896373364316695</v>
      </c>
      <c r="AR16" s="197">
        <f t="shared" si="9"/>
        <v>2.7432527539012028</v>
      </c>
      <c r="AS16" s="309">
        <v>46.998720342344939</v>
      </c>
      <c r="AT16" s="309">
        <v>51.170776881962475</v>
      </c>
      <c r="AU16" s="197">
        <f t="shared" si="10"/>
        <v>4.172056539617536</v>
      </c>
      <c r="AV16" s="309">
        <v>34.258120356779472</v>
      </c>
      <c r="AW16" s="309">
        <v>35.70221911737034</v>
      </c>
      <c r="AX16" s="197">
        <f t="shared" si="11"/>
        <v>1.4440987605908688</v>
      </c>
      <c r="AY16" s="301"/>
    </row>
    <row r="17" spans="1:51" ht="23" x14ac:dyDescent="0.35">
      <c r="A17" s="489"/>
      <c r="B17" s="489"/>
      <c r="C17" s="489"/>
      <c r="D17" s="188" t="s">
        <v>28</v>
      </c>
      <c r="E17" s="189">
        <v>1.4029838032592818</v>
      </c>
      <c r="F17" s="190">
        <v>1.4523819160633091</v>
      </c>
      <c r="G17" s="197">
        <f t="shared" si="0"/>
        <v>4.9398112804027283E-2</v>
      </c>
      <c r="H17" s="190">
        <v>1.2901886861968206</v>
      </c>
      <c r="I17" s="190">
        <v>1.351625857233794</v>
      </c>
      <c r="J17" s="197">
        <f t="shared" si="1"/>
        <v>6.1437171036973437E-2</v>
      </c>
      <c r="K17" s="190">
        <v>1.2837353396400148</v>
      </c>
      <c r="L17" s="190">
        <v>1.3477685895530531</v>
      </c>
      <c r="M17" s="197">
        <f t="shared" si="2"/>
        <v>6.403324991303827E-2</v>
      </c>
      <c r="N17" s="190">
        <v>1.3564698349256274</v>
      </c>
      <c r="O17" s="190">
        <v>1.3910367544963707</v>
      </c>
      <c r="P17" s="197">
        <f t="shared" si="3"/>
        <v>3.4566919570743204E-2</v>
      </c>
      <c r="Q17" s="182"/>
      <c r="R17" s="489"/>
      <c r="S17" s="489"/>
      <c r="T17" s="489"/>
      <c r="U17" s="188" t="s">
        <v>28</v>
      </c>
      <c r="V17" s="189">
        <v>11.456273539766686</v>
      </c>
      <c r="W17" s="190">
        <v>12.834186472764975</v>
      </c>
      <c r="X17" s="197">
        <f t="shared" si="4"/>
        <v>1.3779129329982887</v>
      </c>
      <c r="Y17" s="190">
        <v>24.628522709688315</v>
      </c>
      <c r="Z17" s="190">
        <v>28.481824135616257</v>
      </c>
      <c r="AA17" s="197">
        <f t="shared" si="5"/>
        <v>3.8533014259279419</v>
      </c>
      <c r="AB17" s="190">
        <v>12.900566427762628</v>
      </c>
      <c r="AC17" s="190">
        <v>15.54300931901949</v>
      </c>
      <c r="AD17" s="197">
        <f t="shared" si="6"/>
        <v>2.6424428912568612</v>
      </c>
      <c r="AE17" s="190">
        <v>14.744735103587466</v>
      </c>
      <c r="AF17" s="190">
        <v>16.059069849089656</v>
      </c>
      <c r="AG17" s="197">
        <f t="shared" si="7"/>
        <v>1.3143347455021903</v>
      </c>
      <c r="AH17" s="182"/>
      <c r="AI17" s="479"/>
      <c r="AJ17" s="479"/>
      <c r="AK17" s="479"/>
      <c r="AL17" s="307" t="s">
        <v>28</v>
      </c>
      <c r="AM17" s="308">
        <v>34.491458928287898</v>
      </c>
      <c r="AN17" s="309">
        <v>37.959418487405607</v>
      </c>
      <c r="AO17" s="197">
        <f t="shared" si="8"/>
        <v>3.467959559117709</v>
      </c>
      <c r="AP17" s="309">
        <v>42.062714402709219</v>
      </c>
      <c r="AQ17" s="309">
        <v>47.463995989890499</v>
      </c>
      <c r="AR17" s="197">
        <f t="shared" si="9"/>
        <v>5.4012815871812805</v>
      </c>
      <c r="AS17" s="309">
        <v>38.424662723278182</v>
      </c>
      <c r="AT17" s="309">
        <v>45.03778976489366</v>
      </c>
      <c r="AU17" s="197">
        <f t="shared" si="10"/>
        <v>6.6131270416154777</v>
      </c>
      <c r="AV17" s="309">
        <v>36.914511728366932</v>
      </c>
      <c r="AW17" s="309">
        <v>39.582947090350217</v>
      </c>
      <c r="AX17" s="197">
        <f t="shared" si="11"/>
        <v>2.6684353619832848</v>
      </c>
      <c r="AY17" s="301"/>
    </row>
    <row r="18" spans="1:51" ht="23" x14ac:dyDescent="0.35">
      <c r="A18" s="489"/>
      <c r="B18" s="489"/>
      <c r="C18" s="489"/>
      <c r="D18" s="188" t="s">
        <v>29</v>
      </c>
      <c r="E18" s="189">
        <v>1.3178669830148952</v>
      </c>
      <c r="F18" s="190">
        <v>1.3859553594139105</v>
      </c>
      <c r="G18" s="197">
        <f t="shared" si="0"/>
        <v>6.8088376399015216E-2</v>
      </c>
      <c r="H18" s="190">
        <v>1.5784004450348177</v>
      </c>
      <c r="I18" s="190">
        <v>1.7441639007733953</v>
      </c>
      <c r="J18" s="197">
        <f t="shared" si="1"/>
        <v>0.16576345573857765</v>
      </c>
      <c r="K18" s="190">
        <v>1.2753945428425348</v>
      </c>
      <c r="L18" s="190">
        <v>1.3860701548029535</v>
      </c>
      <c r="M18" s="197">
        <f t="shared" si="2"/>
        <v>0.11067561196041864</v>
      </c>
      <c r="N18" s="190">
        <v>1.3551823025701428</v>
      </c>
      <c r="O18" s="190">
        <v>1.4114425809575231</v>
      </c>
      <c r="P18" s="197">
        <f t="shared" si="3"/>
        <v>5.6260278387380236E-2</v>
      </c>
      <c r="Q18" s="182"/>
      <c r="R18" s="489"/>
      <c r="S18" s="489"/>
      <c r="T18" s="489"/>
      <c r="U18" s="188" t="s">
        <v>29</v>
      </c>
      <c r="V18" s="189">
        <v>11.985059752891727</v>
      </c>
      <c r="W18" s="190">
        <v>13.969277119141447</v>
      </c>
      <c r="X18" s="197">
        <f t="shared" si="4"/>
        <v>1.9842173662497196</v>
      </c>
      <c r="Y18" s="190">
        <v>36.578269307309569</v>
      </c>
      <c r="Z18" s="190">
        <v>55.021012241186746</v>
      </c>
      <c r="AA18" s="197">
        <f t="shared" si="5"/>
        <v>18.442742933877177</v>
      </c>
      <c r="AB18" s="190">
        <v>16.082690103904241</v>
      </c>
      <c r="AC18" s="190">
        <v>20.809145592873683</v>
      </c>
      <c r="AD18" s="197">
        <f t="shared" si="6"/>
        <v>4.7264554889694423</v>
      </c>
      <c r="AE18" s="190">
        <v>17.266391947020772</v>
      </c>
      <c r="AF18" s="190">
        <v>20.936832336788743</v>
      </c>
      <c r="AG18" s="197">
        <f t="shared" si="7"/>
        <v>3.6704403897679718</v>
      </c>
      <c r="AH18" s="182"/>
      <c r="AI18" s="479"/>
      <c r="AJ18" s="479"/>
      <c r="AK18" s="479"/>
      <c r="AL18" s="307" t="s">
        <v>29</v>
      </c>
      <c r="AM18" s="308">
        <v>32.691575996750061</v>
      </c>
      <c r="AN18" s="309">
        <v>37.204562325413377</v>
      </c>
      <c r="AO18" s="197">
        <f t="shared" si="8"/>
        <v>4.5129863286633167</v>
      </c>
      <c r="AP18" s="309">
        <v>49.535035909123252</v>
      </c>
      <c r="AQ18" s="309">
        <v>69.307112457738981</v>
      </c>
      <c r="AR18" s="197">
        <f t="shared" si="9"/>
        <v>19.772076548615729</v>
      </c>
      <c r="AS18" s="309">
        <v>36.892035720061628</v>
      </c>
      <c r="AT18" s="309">
        <v>44.231492201264217</v>
      </c>
      <c r="AU18" s="197">
        <f t="shared" si="10"/>
        <v>7.3394564812025891</v>
      </c>
      <c r="AV18" s="309">
        <v>36.611136492086452</v>
      </c>
      <c r="AW18" s="309">
        <v>41.327628450472929</v>
      </c>
      <c r="AX18" s="197">
        <f t="shared" si="11"/>
        <v>4.7164919583864773</v>
      </c>
      <c r="AY18" s="301"/>
    </row>
    <row r="19" spans="1:51" x14ac:dyDescent="0.35">
      <c r="A19" s="490"/>
      <c r="B19" s="490"/>
      <c r="C19" s="490"/>
      <c r="D19" s="191" t="s">
        <v>4</v>
      </c>
      <c r="E19" s="192">
        <v>1.3609656984613074</v>
      </c>
      <c r="F19" s="193">
        <v>1.3839627101767631</v>
      </c>
      <c r="G19" s="197">
        <f t="shared" si="0"/>
        <v>2.2997011715455651E-2</v>
      </c>
      <c r="H19" s="193">
        <v>1.3320666436967419</v>
      </c>
      <c r="I19" s="193">
        <v>1.3661879777791055</v>
      </c>
      <c r="J19" s="197">
        <f t="shared" si="1"/>
        <v>3.4121334082363619E-2</v>
      </c>
      <c r="K19" s="193">
        <v>1.3246915624653928</v>
      </c>
      <c r="L19" s="193">
        <v>1.3572730412529055</v>
      </c>
      <c r="M19" s="197">
        <f t="shared" si="2"/>
        <v>3.2581478787512719E-2</v>
      </c>
      <c r="N19" s="193">
        <v>1.348477659648964</v>
      </c>
      <c r="O19" s="193">
        <v>1.3652940129162701</v>
      </c>
      <c r="P19" s="197">
        <f t="shared" si="3"/>
        <v>1.6816353267306017E-2</v>
      </c>
      <c r="Q19" s="182"/>
      <c r="R19" s="490"/>
      <c r="S19" s="490"/>
      <c r="T19" s="490"/>
      <c r="U19" s="191" t="s">
        <v>4</v>
      </c>
      <c r="V19" s="192">
        <v>9.8616091709074265</v>
      </c>
      <c r="W19" s="193">
        <v>10.393252233842908</v>
      </c>
      <c r="X19" s="197">
        <f t="shared" si="4"/>
        <v>0.53164306293548158</v>
      </c>
      <c r="Y19" s="193">
        <v>19.207360371731845</v>
      </c>
      <c r="Z19" s="193">
        <v>21.216285052973152</v>
      </c>
      <c r="AA19" s="197">
        <f t="shared" si="5"/>
        <v>2.0089246812413073</v>
      </c>
      <c r="AB19" s="193">
        <v>16.084179477087854</v>
      </c>
      <c r="AC19" s="193">
        <v>17.568054001519705</v>
      </c>
      <c r="AD19" s="197">
        <f t="shared" si="6"/>
        <v>1.483874524431851</v>
      </c>
      <c r="AE19" s="193">
        <v>12.852463436754832</v>
      </c>
      <c r="AF19" s="193">
        <v>13.439162943828515</v>
      </c>
      <c r="AG19" s="197">
        <f t="shared" si="7"/>
        <v>0.58669950707368379</v>
      </c>
      <c r="AH19" s="182"/>
      <c r="AI19" s="480"/>
      <c r="AJ19" s="480"/>
      <c r="AK19" s="480"/>
      <c r="AL19" s="310" t="s">
        <v>4</v>
      </c>
      <c r="AM19" s="311">
        <v>32.212697899644098</v>
      </c>
      <c r="AN19" s="312">
        <v>33.576951653247619</v>
      </c>
      <c r="AO19" s="197">
        <f t="shared" si="8"/>
        <v>1.3642537536035206</v>
      </c>
      <c r="AP19" s="312">
        <v>37.388010352982164</v>
      </c>
      <c r="AQ19" s="312">
        <v>40.044657017569506</v>
      </c>
      <c r="AR19" s="197">
        <f t="shared" si="9"/>
        <v>2.6566466645873419</v>
      </c>
      <c r="AS19" s="312">
        <v>42.878201113458239</v>
      </c>
      <c r="AT19" s="312">
        <v>45.577280338437319</v>
      </c>
      <c r="AU19" s="197">
        <f t="shared" si="10"/>
        <v>2.69907922497908</v>
      </c>
      <c r="AV19" s="312">
        <v>35.242132558856625</v>
      </c>
      <c r="AW19" s="312">
        <v>36.356227995660987</v>
      </c>
      <c r="AX19" s="197">
        <f t="shared" si="11"/>
        <v>1.1140954368043623</v>
      </c>
      <c r="AY19" s="301"/>
    </row>
    <row r="23" spans="1:51" ht="15" customHeight="1" x14ac:dyDescent="0.35">
      <c r="A23" s="483">
        <v>2010</v>
      </c>
      <c r="B23" s="483"/>
      <c r="C23" s="483"/>
      <c r="D23" s="483"/>
      <c r="E23" s="485" t="s">
        <v>10</v>
      </c>
      <c r="F23" s="486"/>
      <c r="G23" s="486"/>
      <c r="H23" s="486"/>
      <c r="I23" s="486"/>
      <c r="J23" s="486"/>
      <c r="K23" s="486"/>
      <c r="L23" s="486"/>
      <c r="M23" s="486"/>
      <c r="N23" s="486"/>
      <c r="O23" s="486"/>
      <c r="P23" s="487"/>
      <c r="Q23" s="182"/>
      <c r="R23" s="483">
        <v>2010</v>
      </c>
      <c r="S23" s="483"/>
      <c r="T23" s="483"/>
      <c r="U23" s="483"/>
      <c r="V23" s="485" t="s">
        <v>10</v>
      </c>
      <c r="W23" s="486"/>
      <c r="X23" s="486"/>
      <c r="Y23" s="486"/>
      <c r="Z23" s="486"/>
      <c r="AA23" s="486"/>
      <c r="AB23" s="486"/>
      <c r="AC23" s="486"/>
      <c r="AD23" s="486"/>
      <c r="AE23" s="486"/>
      <c r="AF23" s="486"/>
      <c r="AG23" s="487"/>
      <c r="AH23" s="182"/>
      <c r="AI23" s="481">
        <v>2010</v>
      </c>
      <c r="AJ23" s="481"/>
      <c r="AK23" s="481"/>
      <c r="AL23" s="481"/>
      <c r="AM23" s="475" t="s">
        <v>10</v>
      </c>
      <c r="AN23" s="476"/>
      <c r="AO23" s="476"/>
      <c r="AP23" s="476"/>
      <c r="AQ23" s="476"/>
      <c r="AR23" s="476"/>
      <c r="AS23" s="476"/>
      <c r="AT23" s="476"/>
      <c r="AU23" s="476"/>
      <c r="AV23" s="476"/>
      <c r="AW23" s="476"/>
      <c r="AX23" s="477"/>
      <c r="AY23" s="301"/>
    </row>
    <row r="24" spans="1:51" ht="15" customHeight="1" x14ac:dyDescent="0.35">
      <c r="A24" s="483"/>
      <c r="B24" s="483"/>
      <c r="C24" s="483"/>
      <c r="D24" s="483"/>
      <c r="E24" s="485" t="s">
        <v>3</v>
      </c>
      <c r="F24" s="486"/>
      <c r="G24" s="486"/>
      <c r="H24" s="486" t="s">
        <v>0</v>
      </c>
      <c r="I24" s="486"/>
      <c r="J24" s="486"/>
      <c r="K24" s="486" t="s">
        <v>1</v>
      </c>
      <c r="L24" s="486"/>
      <c r="M24" s="486"/>
      <c r="N24" s="486" t="s">
        <v>4</v>
      </c>
      <c r="O24" s="486"/>
      <c r="P24" s="487"/>
      <c r="Q24" s="182"/>
      <c r="R24" s="483"/>
      <c r="S24" s="483"/>
      <c r="T24" s="483"/>
      <c r="U24" s="483"/>
      <c r="V24" s="485" t="s">
        <v>3</v>
      </c>
      <c r="W24" s="486"/>
      <c r="X24" s="486"/>
      <c r="Y24" s="486" t="s">
        <v>0</v>
      </c>
      <c r="Z24" s="486"/>
      <c r="AA24" s="486"/>
      <c r="AB24" s="486" t="s">
        <v>1</v>
      </c>
      <c r="AC24" s="486"/>
      <c r="AD24" s="486"/>
      <c r="AE24" s="486" t="s">
        <v>4</v>
      </c>
      <c r="AF24" s="486"/>
      <c r="AG24" s="487"/>
      <c r="AH24" s="182"/>
      <c r="AI24" s="481"/>
      <c r="AJ24" s="481"/>
      <c r="AK24" s="481"/>
      <c r="AL24" s="481"/>
      <c r="AM24" s="475" t="s">
        <v>3</v>
      </c>
      <c r="AN24" s="476"/>
      <c r="AO24" s="476"/>
      <c r="AP24" s="476" t="s">
        <v>0</v>
      </c>
      <c r="AQ24" s="476"/>
      <c r="AR24" s="476"/>
      <c r="AS24" s="476" t="s">
        <v>1</v>
      </c>
      <c r="AT24" s="476"/>
      <c r="AU24" s="476"/>
      <c r="AV24" s="476" t="s">
        <v>4</v>
      </c>
      <c r="AW24" s="476"/>
      <c r="AX24" s="477"/>
      <c r="AY24" s="301"/>
    </row>
    <row r="25" spans="1:51" ht="15" customHeight="1" x14ac:dyDescent="0.35">
      <c r="A25" s="483"/>
      <c r="B25" s="483"/>
      <c r="C25" s="483"/>
      <c r="D25" s="483"/>
      <c r="E25" s="485" t="s">
        <v>11</v>
      </c>
      <c r="F25" s="486"/>
      <c r="G25" s="486"/>
      <c r="H25" s="486" t="s">
        <v>11</v>
      </c>
      <c r="I25" s="486"/>
      <c r="J25" s="486"/>
      <c r="K25" s="486" t="s">
        <v>11</v>
      </c>
      <c r="L25" s="486"/>
      <c r="M25" s="486"/>
      <c r="N25" s="486" t="s">
        <v>11</v>
      </c>
      <c r="O25" s="486"/>
      <c r="P25" s="487"/>
      <c r="Q25" s="182"/>
      <c r="R25" s="483"/>
      <c r="S25" s="483"/>
      <c r="T25" s="483"/>
      <c r="U25" s="483"/>
      <c r="V25" s="485" t="s">
        <v>47</v>
      </c>
      <c r="W25" s="486"/>
      <c r="X25" s="486"/>
      <c r="Y25" s="486" t="s">
        <v>47</v>
      </c>
      <c r="Z25" s="486"/>
      <c r="AA25" s="486"/>
      <c r="AB25" s="486" t="s">
        <v>47</v>
      </c>
      <c r="AC25" s="486"/>
      <c r="AD25" s="486"/>
      <c r="AE25" s="486" t="s">
        <v>47</v>
      </c>
      <c r="AF25" s="486"/>
      <c r="AG25" s="487"/>
      <c r="AH25" s="182"/>
      <c r="AI25" s="481"/>
      <c r="AJ25" s="481"/>
      <c r="AK25" s="481"/>
      <c r="AL25" s="481"/>
      <c r="AM25" s="475" t="s">
        <v>49</v>
      </c>
      <c r="AN25" s="476"/>
      <c r="AO25" s="476"/>
      <c r="AP25" s="476" t="s">
        <v>49</v>
      </c>
      <c r="AQ25" s="476"/>
      <c r="AR25" s="476"/>
      <c r="AS25" s="476" t="s">
        <v>49</v>
      </c>
      <c r="AT25" s="476"/>
      <c r="AU25" s="476"/>
      <c r="AV25" s="476" t="s">
        <v>49</v>
      </c>
      <c r="AW25" s="476"/>
      <c r="AX25" s="477"/>
      <c r="AY25" s="301"/>
    </row>
    <row r="26" spans="1:51" ht="47" x14ac:dyDescent="0.35">
      <c r="A26" s="484"/>
      <c r="B26" s="484"/>
      <c r="C26" s="484"/>
      <c r="D26" s="484"/>
      <c r="E26" s="183" t="s">
        <v>5</v>
      </c>
      <c r="F26" s="184" t="s">
        <v>6</v>
      </c>
      <c r="G26" s="196" t="s">
        <v>13</v>
      </c>
      <c r="H26" s="184" t="s">
        <v>5</v>
      </c>
      <c r="I26" s="184" t="s">
        <v>6</v>
      </c>
      <c r="J26" s="196" t="s">
        <v>13</v>
      </c>
      <c r="K26" s="184" t="s">
        <v>5</v>
      </c>
      <c r="L26" s="184" t="s">
        <v>6</v>
      </c>
      <c r="M26" s="196" t="s">
        <v>13</v>
      </c>
      <c r="N26" s="184" t="s">
        <v>5</v>
      </c>
      <c r="O26" s="184" t="s">
        <v>6</v>
      </c>
      <c r="P26" s="196" t="s">
        <v>13</v>
      </c>
      <c r="Q26" s="182"/>
      <c r="R26" s="484"/>
      <c r="S26" s="484"/>
      <c r="T26" s="484"/>
      <c r="U26" s="484"/>
      <c r="V26" s="183" t="s">
        <v>5</v>
      </c>
      <c r="W26" s="184" t="s">
        <v>6</v>
      </c>
      <c r="X26" s="196" t="s">
        <v>13</v>
      </c>
      <c r="Y26" s="184" t="s">
        <v>5</v>
      </c>
      <c r="Z26" s="184" t="s">
        <v>6</v>
      </c>
      <c r="AA26" s="196" t="s">
        <v>13</v>
      </c>
      <c r="AB26" s="184" t="s">
        <v>5</v>
      </c>
      <c r="AC26" s="184" t="s">
        <v>6</v>
      </c>
      <c r="AD26" s="196" t="s">
        <v>13</v>
      </c>
      <c r="AE26" s="184" t="s">
        <v>5</v>
      </c>
      <c r="AF26" s="184" t="s">
        <v>6</v>
      </c>
      <c r="AG26" s="196" t="s">
        <v>13</v>
      </c>
      <c r="AH26" s="182"/>
      <c r="AI26" s="482"/>
      <c r="AJ26" s="482"/>
      <c r="AK26" s="482"/>
      <c r="AL26" s="482"/>
      <c r="AM26" s="302" t="s">
        <v>5</v>
      </c>
      <c r="AN26" s="303" t="s">
        <v>6</v>
      </c>
      <c r="AO26" s="196" t="s">
        <v>13</v>
      </c>
      <c r="AP26" s="303" t="s">
        <v>5</v>
      </c>
      <c r="AQ26" s="303" t="s">
        <v>6</v>
      </c>
      <c r="AR26" s="196" t="s">
        <v>13</v>
      </c>
      <c r="AS26" s="303" t="s">
        <v>5</v>
      </c>
      <c r="AT26" s="303" t="s">
        <v>6</v>
      </c>
      <c r="AU26" s="196" t="s">
        <v>13</v>
      </c>
      <c r="AV26" s="303" t="s">
        <v>5</v>
      </c>
      <c r="AW26" s="303" t="s">
        <v>6</v>
      </c>
      <c r="AX26" s="196" t="s">
        <v>13</v>
      </c>
      <c r="AY26" s="301"/>
    </row>
    <row r="27" spans="1:51" ht="24" customHeight="1" x14ac:dyDescent="0.35">
      <c r="A27" s="488" t="s">
        <v>51</v>
      </c>
      <c r="B27" s="488" t="s">
        <v>52</v>
      </c>
      <c r="C27" s="488" t="s">
        <v>25</v>
      </c>
      <c r="D27" s="185" t="s">
        <v>26</v>
      </c>
      <c r="E27" s="186">
        <v>1.5300149965567718</v>
      </c>
      <c r="F27" s="187">
        <v>1.5559353527038173</v>
      </c>
      <c r="G27" s="197">
        <f>F27-E27</f>
        <v>2.5920356147045576E-2</v>
      </c>
      <c r="H27" s="187">
        <v>1.6088339095201414</v>
      </c>
      <c r="I27" s="187">
        <v>1.6654779841718077</v>
      </c>
      <c r="J27" s="197">
        <f>I27-H27</f>
        <v>5.6644074651666321E-2</v>
      </c>
      <c r="K27" s="187">
        <v>1.4523043671979614</v>
      </c>
      <c r="L27" s="187">
        <v>1.5004258276422007</v>
      </c>
      <c r="M27" s="197">
        <f>L27-K27</f>
        <v>4.8121460444239261E-2</v>
      </c>
      <c r="N27" s="187">
        <v>1.5292375727877998</v>
      </c>
      <c r="O27" s="187">
        <v>1.5504720587229552</v>
      </c>
      <c r="P27" s="197">
        <f>O27-N27</f>
        <v>2.1234485935155423E-2</v>
      </c>
      <c r="Q27" s="182"/>
      <c r="R27" s="488" t="s">
        <v>51</v>
      </c>
      <c r="S27" s="488" t="s">
        <v>52</v>
      </c>
      <c r="T27" s="488" t="s">
        <v>25</v>
      </c>
      <c r="U27" s="185" t="s">
        <v>26</v>
      </c>
      <c r="V27" s="186">
        <v>7.6906606463797553</v>
      </c>
      <c r="W27" s="187">
        <v>8.2192952075502461</v>
      </c>
      <c r="X27" s="197">
        <f>W27-V27</f>
        <v>0.52863456117049079</v>
      </c>
      <c r="Y27" s="187">
        <v>11.575168775033577</v>
      </c>
      <c r="Z27" s="187">
        <v>13.034447068939521</v>
      </c>
      <c r="AA27" s="197">
        <f>Z27-Y27</f>
        <v>1.4592782939059443</v>
      </c>
      <c r="AB27" s="187">
        <v>11.043766794743208</v>
      </c>
      <c r="AC27" s="187">
        <v>12.297364836668867</v>
      </c>
      <c r="AD27" s="197">
        <f>AC27-AB27</f>
        <v>1.2535980419256596</v>
      </c>
      <c r="AE27" s="187">
        <v>8.9073807671523273</v>
      </c>
      <c r="AF27" s="187">
        <v>9.3846862266769264</v>
      </c>
      <c r="AG27" s="197">
        <f>AF27-AE27</f>
        <v>0.47730545952459913</v>
      </c>
      <c r="AH27" s="182"/>
      <c r="AI27" s="478" t="s">
        <v>51</v>
      </c>
      <c r="AJ27" s="478" t="s">
        <v>52</v>
      </c>
      <c r="AK27" s="478" t="s">
        <v>25</v>
      </c>
      <c r="AL27" s="304" t="s">
        <v>26</v>
      </c>
      <c r="AM27" s="305">
        <v>30.967642471403551</v>
      </c>
      <c r="AN27" s="306">
        <v>32.09759485241257</v>
      </c>
      <c r="AO27" s="197">
        <f>AN27-AM27</f>
        <v>1.1299523810090193</v>
      </c>
      <c r="AP27" s="306">
        <v>36.17160382301595</v>
      </c>
      <c r="AQ27" s="306">
        <v>39.266679362295811</v>
      </c>
      <c r="AR27" s="197">
        <f>AQ27-AP27</f>
        <v>3.0950755392798612</v>
      </c>
      <c r="AS27" s="306">
        <v>35.205373335463555</v>
      </c>
      <c r="AT27" s="306">
        <v>37.301270701823228</v>
      </c>
      <c r="AU27" s="197">
        <f>AT27-AS27</f>
        <v>2.0958973663596723</v>
      </c>
      <c r="AV27" s="306">
        <v>32.553209880480743</v>
      </c>
      <c r="AW27" s="306">
        <v>33.527219884613373</v>
      </c>
      <c r="AX27" s="197">
        <f>AW27-AV27</f>
        <v>0.97401000413263006</v>
      </c>
      <c r="AY27" s="301"/>
    </row>
    <row r="28" spans="1:51" ht="23" x14ac:dyDescent="0.35">
      <c r="A28" s="489"/>
      <c r="B28" s="489"/>
      <c r="C28" s="489"/>
      <c r="D28" s="188" t="s">
        <v>27</v>
      </c>
      <c r="E28" s="189">
        <v>1.4552890696966727</v>
      </c>
      <c r="F28" s="190">
        <v>1.4709797960126141</v>
      </c>
      <c r="G28" s="197">
        <f t="shared" ref="G28:G41" si="12">F28-E28</f>
        <v>1.5690726315941372E-2</v>
      </c>
      <c r="H28" s="190">
        <v>1.5304927230082255</v>
      </c>
      <c r="I28" s="190">
        <v>1.559790960698334</v>
      </c>
      <c r="J28" s="197">
        <f t="shared" ref="J28:J41" si="13">I28-H28</f>
        <v>2.9298237690108531E-2</v>
      </c>
      <c r="K28" s="190">
        <v>1.4659591152001237</v>
      </c>
      <c r="L28" s="190">
        <v>1.4951045457950163</v>
      </c>
      <c r="M28" s="197">
        <f t="shared" ref="M28:M41" si="14">L28-K28</f>
        <v>2.9145430594892607E-2</v>
      </c>
      <c r="N28" s="190">
        <v>1.4715846568064805</v>
      </c>
      <c r="O28" s="190">
        <v>1.4840868742575499</v>
      </c>
      <c r="P28" s="197">
        <f t="shared" ref="P28:P41" si="15">O28-N28</f>
        <v>1.2502217451069386E-2</v>
      </c>
      <c r="Q28" s="182"/>
      <c r="R28" s="489"/>
      <c r="S28" s="489"/>
      <c r="T28" s="489"/>
      <c r="U28" s="188" t="s">
        <v>27</v>
      </c>
      <c r="V28" s="189">
        <v>8.7420924503600226</v>
      </c>
      <c r="W28" s="190">
        <v>9.0718834372925308</v>
      </c>
      <c r="X28" s="197">
        <f t="shared" ref="X28:X41" si="16">W28-V28</f>
        <v>0.32979098693250819</v>
      </c>
      <c r="Y28" s="190">
        <v>14.380337250689728</v>
      </c>
      <c r="Z28" s="190">
        <v>15.291177851673959</v>
      </c>
      <c r="AA28" s="197">
        <f t="shared" ref="AA28:AA41" si="17">Z28-Y28</f>
        <v>0.91084060098423159</v>
      </c>
      <c r="AB28" s="190">
        <v>14.680156045282111</v>
      </c>
      <c r="AC28" s="190">
        <v>15.579814916516225</v>
      </c>
      <c r="AD28" s="197">
        <f t="shared" ref="AD28:AD41" si="18">AC28-AB28</f>
        <v>0.8996588712341147</v>
      </c>
      <c r="AE28" s="190">
        <v>10.900438120815936</v>
      </c>
      <c r="AF28" s="190">
        <v>11.218256950671245</v>
      </c>
      <c r="AG28" s="197">
        <f t="shared" ref="AG28:AG41" si="19">AF28-AE28</f>
        <v>0.31781882985530885</v>
      </c>
      <c r="AH28" s="182"/>
      <c r="AI28" s="479"/>
      <c r="AJ28" s="479"/>
      <c r="AK28" s="479"/>
      <c r="AL28" s="307" t="s">
        <v>27</v>
      </c>
      <c r="AM28" s="308">
        <v>28.390026964088865</v>
      </c>
      <c r="AN28" s="309">
        <v>29.10216022901378</v>
      </c>
      <c r="AO28" s="197">
        <f t="shared" ref="AO28:AO41" si="20">AN28-AM28</f>
        <v>0.71213326492491547</v>
      </c>
      <c r="AP28" s="309">
        <v>35.604990894053437</v>
      </c>
      <c r="AQ28" s="309">
        <v>37.222575041458207</v>
      </c>
      <c r="AR28" s="197">
        <f t="shared" ref="AR28:AR41" si="21">AQ28-AP28</f>
        <v>1.6175841474047701</v>
      </c>
      <c r="AS28" s="309">
        <v>41.396830191694136</v>
      </c>
      <c r="AT28" s="309">
        <v>43.140381693304249</v>
      </c>
      <c r="AU28" s="197">
        <f t="shared" ref="AU28:AU41" si="22">AT28-AS28</f>
        <v>1.7435515016101135</v>
      </c>
      <c r="AV28" s="309">
        <v>32.137796494121865</v>
      </c>
      <c r="AW28" s="309">
        <v>32.76989390463207</v>
      </c>
      <c r="AX28" s="197">
        <f t="shared" ref="AX28:AX41" si="23">AW28-AV28</f>
        <v>0.63209741051020529</v>
      </c>
      <c r="AY28" s="301"/>
    </row>
    <row r="29" spans="1:51" ht="23" x14ac:dyDescent="0.35">
      <c r="A29" s="489"/>
      <c r="B29" s="489"/>
      <c r="C29" s="489"/>
      <c r="D29" s="188" t="s">
        <v>28</v>
      </c>
      <c r="E29" s="189">
        <v>1.4314859380997382</v>
      </c>
      <c r="F29" s="190">
        <v>1.4500035659552581</v>
      </c>
      <c r="G29" s="197">
        <f t="shared" si="12"/>
        <v>1.8517627855519914E-2</v>
      </c>
      <c r="H29" s="190">
        <v>1.3967271868352054</v>
      </c>
      <c r="I29" s="190">
        <v>1.4290167714126019</v>
      </c>
      <c r="J29" s="197">
        <f t="shared" si="13"/>
        <v>3.2289584577396502E-2</v>
      </c>
      <c r="K29" s="190">
        <v>1.4393518431180095</v>
      </c>
      <c r="L29" s="190">
        <v>1.4756503850977702</v>
      </c>
      <c r="M29" s="197">
        <f t="shared" si="14"/>
        <v>3.629854197976079E-2</v>
      </c>
      <c r="N29" s="190">
        <v>1.426179305854776</v>
      </c>
      <c r="O29" s="190">
        <v>1.4408800732032261</v>
      </c>
      <c r="P29" s="197">
        <f t="shared" si="15"/>
        <v>1.470076734845005E-2</v>
      </c>
      <c r="Q29" s="182"/>
      <c r="R29" s="489"/>
      <c r="S29" s="489"/>
      <c r="T29" s="489"/>
      <c r="U29" s="188" t="s">
        <v>28</v>
      </c>
      <c r="V29" s="189">
        <v>9.6878607255468339</v>
      </c>
      <c r="W29" s="190">
        <v>10.158528127154092</v>
      </c>
      <c r="X29" s="197">
        <f t="shared" si="16"/>
        <v>0.47066740160725828</v>
      </c>
      <c r="Y29" s="190">
        <v>14.247325593473729</v>
      </c>
      <c r="Z29" s="190">
        <v>15.205480006162224</v>
      </c>
      <c r="AA29" s="197">
        <f t="shared" si="17"/>
        <v>0.95815441268849533</v>
      </c>
      <c r="AB29" s="190">
        <v>15.631490562408787</v>
      </c>
      <c r="AC29" s="190">
        <v>16.84115897086641</v>
      </c>
      <c r="AD29" s="197">
        <f t="shared" si="18"/>
        <v>1.2096684084576221</v>
      </c>
      <c r="AE29" s="190">
        <v>11.603686863210143</v>
      </c>
      <c r="AF29" s="190">
        <v>12.014631169688956</v>
      </c>
      <c r="AG29" s="197">
        <f t="shared" si="19"/>
        <v>0.41094430647881275</v>
      </c>
      <c r="AH29" s="182"/>
      <c r="AI29" s="479"/>
      <c r="AJ29" s="479"/>
      <c r="AK29" s="479"/>
      <c r="AL29" s="307" t="s">
        <v>28</v>
      </c>
      <c r="AM29" s="308">
        <v>26.151324280544447</v>
      </c>
      <c r="AN29" s="309">
        <v>26.911827334006198</v>
      </c>
      <c r="AO29" s="197">
        <f t="shared" si="20"/>
        <v>0.76050305346175051</v>
      </c>
      <c r="AP29" s="309">
        <v>33.36374321028039</v>
      </c>
      <c r="AQ29" s="309">
        <v>35.323301340541093</v>
      </c>
      <c r="AR29" s="197">
        <f t="shared" si="21"/>
        <v>1.959558130260703</v>
      </c>
      <c r="AS29" s="309">
        <v>40.522445819693232</v>
      </c>
      <c r="AT29" s="309">
        <v>42.570638610366835</v>
      </c>
      <c r="AU29" s="197">
        <f t="shared" si="22"/>
        <v>2.0481927906736033</v>
      </c>
      <c r="AV29" s="309">
        <v>30.050796457741775</v>
      </c>
      <c r="AW29" s="309">
        <v>30.764233841455081</v>
      </c>
      <c r="AX29" s="197">
        <f t="shared" si="23"/>
        <v>0.71343738371330545</v>
      </c>
      <c r="AY29" s="301"/>
    </row>
    <row r="30" spans="1:51" ht="23" x14ac:dyDescent="0.35">
      <c r="A30" s="489"/>
      <c r="B30" s="489"/>
      <c r="C30" s="489"/>
      <c r="D30" s="188" t="s">
        <v>29</v>
      </c>
      <c r="E30" s="189">
        <v>1.4453961917218991</v>
      </c>
      <c r="F30" s="190">
        <v>1.4697447343130867</v>
      </c>
      <c r="G30" s="197">
        <f t="shared" si="12"/>
        <v>2.4348542591187572E-2</v>
      </c>
      <c r="H30" s="190">
        <v>1.5126753195517935</v>
      </c>
      <c r="I30" s="190">
        <v>1.5579473587974983</v>
      </c>
      <c r="J30" s="197">
        <f t="shared" si="13"/>
        <v>4.5272039245704887E-2</v>
      </c>
      <c r="K30" s="190">
        <v>1.4233301243855059</v>
      </c>
      <c r="L30" s="190">
        <v>1.4696422805567169</v>
      </c>
      <c r="M30" s="197">
        <f t="shared" si="14"/>
        <v>4.6312156171210983E-2</v>
      </c>
      <c r="N30" s="190">
        <v>1.456266987517493</v>
      </c>
      <c r="O30" s="190">
        <v>1.4757912347035798</v>
      </c>
      <c r="P30" s="197">
        <f t="shared" si="15"/>
        <v>1.9524247186086807E-2</v>
      </c>
      <c r="Q30" s="182"/>
      <c r="R30" s="489"/>
      <c r="S30" s="489"/>
      <c r="T30" s="489"/>
      <c r="U30" s="188" t="s">
        <v>29</v>
      </c>
      <c r="V30" s="189">
        <v>9.4500621612792912</v>
      </c>
      <c r="W30" s="190">
        <v>9.9973127726074953</v>
      </c>
      <c r="X30" s="197">
        <f t="shared" si="16"/>
        <v>0.54725061132820407</v>
      </c>
      <c r="Y30" s="190">
        <v>16.82203847245723</v>
      </c>
      <c r="Z30" s="190">
        <v>18.129215885405564</v>
      </c>
      <c r="AA30" s="197">
        <f t="shared" si="17"/>
        <v>1.3071774129483344</v>
      </c>
      <c r="AB30" s="190">
        <v>17.789324641220144</v>
      </c>
      <c r="AC30" s="190">
        <v>19.55714258016522</v>
      </c>
      <c r="AD30" s="197">
        <f t="shared" si="18"/>
        <v>1.7678179389450754</v>
      </c>
      <c r="AE30" s="190">
        <v>12.374217853766918</v>
      </c>
      <c r="AF30" s="190">
        <v>12.905208392514384</v>
      </c>
      <c r="AG30" s="197">
        <f t="shared" si="19"/>
        <v>0.53099053874746538</v>
      </c>
      <c r="AH30" s="182"/>
      <c r="AI30" s="479"/>
      <c r="AJ30" s="479"/>
      <c r="AK30" s="479"/>
      <c r="AL30" s="307" t="s">
        <v>29</v>
      </c>
      <c r="AM30" s="308">
        <v>24.696590347832696</v>
      </c>
      <c r="AN30" s="309">
        <v>25.592378230792729</v>
      </c>
      <c r="AO30" s="197">
        <f t="shared" si="20"/>
        <v>0.89578788296003253</v>
      </c>
      <c r="AP30" s="309">
        <v>35.834690434033021</v>
      </c>
      <c r="AQ30" s="309">
        <v>38.279042291139568</v>
      </c>
      <c r="AR30" s="197">
        <f t="shared" si="21"/>
        <v>2.4443518571065468</v>
      </c>
      <c r="AS30" s="309">
        <v>39.728155249755851</v>
      </c>
      <c r="AT30" s="309">
        <v>42.361058199905926</v>
      </c>
      <c r="AU30" s="197">
        <f t="shared" si="22"/>
        <v>2.6329029501500756</v>
      </c>
      <c r="AV30" s="309">
        <v>29.506417916348685</v>
      </c>
      <c r="AW30" s="309">
        <v>30.391212127948592</v>
      </c>
      <c r="AX30" s="197">
        <f t="shared" si="23"/>
        <v>0.88479421159990679</v>
      </c>
      <c r="AY30" s="301"/>
    </row>
    <row r="31" spans="1:51" x14ac:dyDescent="0.35">
      <c r="A31" s="489"/>
      <c r="B31" s="489"/>
      <c r="C31" s="489"/>
      <c r="D31" s="188" t="s">
        <v>4</v>
      </c>
      <c r="E31" s="189">
        <v>1.4600457568477048</v>
      </c>
      <c r="F31" s="190">
        <v>1.4700028293358787</v>
      </c>
      <c r="G31" s="197">
        <f t="shared" si="12"/>
        <v>9.9570724881739014E-3</v>
      </c>
      <c r="H31" s="190">
        <v>1.5022432665782766</v>
      </c>
      <c r="I31" s="190">
        <v>1.5209706984665754</v>
      </c>
      <c r="J31" s="197">
        <f t="shared" si="13"/>
        <v>1.872743188829884E-2</v>
      </c>
      <c r="K31" s="190">
        <v>1.4505178900605629</v>
      </c>
      <c r="L31" s="190">
        <v>1.4693217096524396</v>
      </c>
      <c r="M31" s="197">
        <f t="shared" si="14"/>
        <v>1.8803819591876714E-2</v>
      </c>
      <c r="N31" s="190">
        <v>1.4664045707932039</v>
      </c>
      <c r="O31" s="190">
        <v>1.4743719705022946</v>
      </c>
      <c r="P31" s="197">
        <f t="shared" si="15"/>
        <v>7.9673997090907722E-3</v>
      </c>
      <c r="Q31" s="182"/>
      <c r="R31" s="489"/>
      <c r="S31" s="489"/>
      <c r="T31" s="489"/>
      <c r="U31" s="188" t="s">
        <v>4</v>
      </c>
      <c r="V31" s="189">
        <v>8.9262189725634347</v>
      </c>
      <c r="W31" s="190">
        <v>9.1478983594104832</v>
      </c>
      <c r="X31" s="197">
        <f t="shared" si="16"/>
        <v>0.22167938684704858</v>
      </c>
      <c r="Y31" s="190">
        <v>14.396338129043832</v>
      </c>
      <c r="Z31" s="190">
        <v>14.948191654919185</v>
      </c>
      <c r="AA31" s="197">
        <f t="shared" si="17"/>
        <v>0.55185352587535341</v>
      </c>
      <c r="AB31" s="190">
        <v>14.801597436087409</v>
      </c>
      <c r="AC31" s="190">
        <v>15.401060575145317</v>
      </c>
      <c r="AD31" s="197">
        <f t="shared" si="18"/>
        <v>0.59946313905790838</v>
      </c>
      <c r="AE31" s="190">
        <v>10.999993809319564</v>
      </c>
      <c r="AF31" s="190">
        <v>11.205788635863685</v>
      </c>
      <c r="AG31" s="197">
        <f t="shared" si="19"/>
        <v>0.20579482654412118</v>
      </c>
      <c r="AH31" s="182"/>
      <c r="AI31" s="479"/>
      <c r="AJ31" s="479"/>
      <c r="AK31" s="479"/>
      <c r="AL31" s="307" t="s">
        <v>4</v>
      </c>
      <c r="AM31" s="308">
        <v>27.652642670345461</v>
      </c>
      <c r="AN31" s="309">
        <v>28.079342627940505</v>
      </c>
      <c r="AO31" s="197">
        <f t="shared" si="20"/>
        <v>0.42669995759504431</v>
      </c>
      <c r="AP31" s="309">
        <v>35.123680328077441</v>
      </c>
      <c r="AQ31" s="309">
        <v>36.172174118534883</v>
      </c>
      <c r="AR31" s="197">
        <f t="shared" si="21"/>
        <v>1.0484937904574423</v>
      </c>
      <c r="AS31" s="309">
        <v>39.928490508273129</v>
      </c>
      <c r="AT31" s="309">
        <v>40.98422091361811</v>
      </c>
      <c r="AU31" s="197">
        <f t="shared" si="22"/>
        <v>1.0557304053449812</v>
      </c>
      <c r="AV31" s="309">
        <v>31.232036260706433</v>
      </c>
      <c r="AW31" s="309">
        <v>31.61798249480821</v>
      </c>
      <c r="AX31" s="197">
        <f t="shared" si="23"/>
        <v>0.38594623410177675</v>
      </c>
      <c r="AY31" s="301"/>
    </row>
    <row r="32" spans="1:51" ht="24" customHeight="1" x14ac:dyDescent="0.35">
      <c r="A32" s="489"/>
      <c r="B32" s="489" t="s">
        <v>53</v>
      </c>
      <c r="C32" s="489" t="s">
        <v>25</v>
      </c>
      <c r="D32" s="188" t="s">
        <v>26</v>
      </c>
      <c r="E32" s="189">
        <v>1.3284092497399327</v>
      </c>
      <c r="F32" s="190">
        <v>1.3673566691141326</v>
      </c>
      <c r="G32" s="197">
        <f t="shared" si="12"/>
        <v>3.8947419374199876E-2</v>
      </c>
      <c r="H32" s="190">
        <v>1.3438521236542913</v>
      </c>
      <c r="I32" s="190">
        <v>1.4360669358661664</v>
      </c>
      <c r="J32" s="197">
        <f t="shared" si="13"/>
        <v>9.2214812211875108E-2</v>
      </c>
      <c r="K32" s="190">
        <v>1.2924708537305623</v>
      </c>
      <c r="L32" s="190">
        <v>1.3613145982537229</v>
      </c>
      <c r="M32" s="197">
        <f t="shared" si="14"/>
        <v>6.8843744523160666E-2</v>
      </c>
      <c r="N32" s="190">
        <v>1.3243465333341093</v>
      </c>
      <c r="O32" s="190">
        <v>1.3563275844258633</v>
      </c>
      <c r="P32" s="197">
        <f t="shared" si="15"/>
        <v>3.1981051091753976E-2</v>
      </c>
      <c r="Q32" s="182"/>
      <c r="R32" s="489"/>
      <c r="S32" s="489" t="s">
        <v>53</v>
      </c>
      <c r="T32" s="489" t="s">
        <v>25</v>
      </c>
      <c r="U32" s="188" t="s">
        <v>26</v>
      </c>
      <c r="V32" s="189">
        <v>9.1182123929590873</v>
      </c>
      <c r="W32" s="190">
        <v>10.266058655763866</v>
      </c>
      <c r="X32" s="197">
        <f t="shared" si="16"/>
        <v>1.1478462628047783</v>
      </c>
      <c r="Y32" s="190">
        <v>11.877979121622714</v>
      </c>
      <c r="Z32" s="190">
        <v>14.080420318442854</v>
      </c>
      <c r="AA32" s="197">
        <f t="shared" si="17"/>
        <v>2.2024411968201409</v>
      </c>
      <c r="AB32" s="190">
        <v>11.546872272201789</v>
      </c>
      <c r="AC32" s="190">
        <v>13.47276569311579</v>
      </c>
      <c r="AD32" s="197">
        <f t="shared" si="18"/>
        <v>1.9258934209140008</v>
      </c>
      <c r="AE32" s="190">
        <v>9.9588488201883543</v>
      </c>
      <c r="AF32" s="190">
        <v>10.865498033824533</v>
      </c>
      <c r="AG32" s="197">
        <f t="shared" si="19"/>
        <v>0.90664921363617879</v>
      </c>
      <c r="AH32" s="182"/>
      <c r="AI32" s="479"/>
      <c r="AJ32" s="479" t="s">
        <v>53</v>
      </c>
      <c r="AK32" s="479" t="s">
        <v>25</v>
      </c>
      <c r="AL32" s="307" t="s">
        <v>26</v>
      </c>
      <c r="AM32" s="308">
        <v>31.297488367152219</v>
      </c>
      <c r="AN32" s="309">
        <v>33.748210382297287</v>
      </c>
      <c r="AO32" s="197">
        <f t="shared" si="20"/>
        <v>2.4507220151450682</v>
      </c>
      <c r="AP32" s="309">
        <v>34.559503191185911</v>
      </c>
      <c r="AQ32" s="309">
        <v>40.422986505390206</v>
      </c>
      <c r="AR32" s="197">
        <f t="shared" si="21"/>
        <v>5.863483314204295</v>
      </c>
      <c r="AS32" s="309">
        <v>41.362396000629623</v>
      </c>
      <c r="AT32" s="309">
        <v>46.004283716533628</v>
      </c>
      <c r="AU32" s="197">
        <f t="shared" si="22"/>
        <v>4.6418877159040051</v>
      </c>
      <c r="AV32" s="309">
        <v>33.564515198976579</v>
      </c>
      <c r="AW32" s="309">
        <v>35.60691606974909</v>
      </c>
      <c r="AX32" s="197">
        <f t="shared" si="23"/>
        <v>2.0424008707725108</v>
      </c>
      <c r="AY32" s="301"/>
    </row>
    <row r="33" spans="1:51" ht="23" x14ac:dyDescent="0.35">
      <c r="A33" s="489"/>
      <c r="B33" s="489"/>
      <c r="C33" s="489"/>
      <c r="D33" s="188" t="s">
        <v>27</v>
      </c>
      <c r="E33" s="189">
        <v>1.3036203481062172</v>
      </c>
      <c r="F33" s="190">
        <v>1.325436165988169</v>
      </c>
      <c r="G33" s="197">
        <f t="shared" si="12"/>
        <v>2.181581788195186E-2</v>
      </c>
      <c r="H33" s="190">
        <v>1.3152444806988612</v>
      </c>
      <c r="I33" s="190">
        <v>1.3564333416146761</v>
      </c>
      <c r="J33" s="197">
        <f t="shared" si="13"/>
        <v>4.1188860915814862E-2</v>
      </c>
      <c r="K33" s="190">
        <v>1.2921866858949378</v>
      </c>
      <c r="L33" s="190">
        <v>1.3300041634740858</v>
      </c>
      <c r="M33" s="197">
        <f t="shared" si="14"/>
        <v>3.7817477579147996E-2</v>
      </c>
      <c r="N33" s="190">
        <v>1.3037592428599079</v>
      </c>
      <c r="O33" s="190">
        <v>1.320993937345514</v>
      </c>
      <c r="P33" s="197">
        <f t="shared" si="15"/>
        <v>1.7234694485606106E-2</v>
      </c>
      <c r="Q33" s="182"/>
      <c r="R33" s="489"/>
      <c r="S33" s="489"/>
      <c r="T33" s="489"/>
      <c r="U33" s="188" t="s">
        <v>27</v>
      </c>
      <c r="V33" s="189">
        <v>10.940496021442982</v>
      </c>
      <c r="W33" s="190">
        <v>11.642488550185265</v>
      </c>
      <c r="X33" s="197">
        <f t="shared" si="16"/>
        <v>0.70199252874228257</v>
      </c>
      <c r="Y33" s="190">
        <v>15.350978485078263</v>
      </c>
      <c r="Z33" s="190">
        <v>16.734927006873576</v>
      </c>
      <c r="AA33" s="197">
        <f t="shared" si="17"/>
        <v>1.3839485217953129</v>
      </c>
      <c r="AB33" s="190">
        <v>16.733589583155688</v>
      </c>
      <c r="AC33" s="190">
        <v>18.339594202158853</v>
      </c>
      <c r="AD33" s="197">
        <f t="shared" si="18"/>
        <v>1.6060046190031656</v>
      </c>
      <c r="AE33" s="190">
        <v>12.722788874073114</v>
      </c>
      <c r="AF33" s="190">
        <v>13.31218470864502</v>
      </c>
      <c r="AG33" s="197">
        <f t="shared" si="19"/>
        <v>0.58939583457190636</v>
      </c>
      <c r="AH33" s="182"/>
      <c r="AI33" s="479"/>
      <c r="AJ33" s="479"/>
      <c r="AK33" s="479"/>
      <c r="AL33" s="307" t="s">
        <v>27</v>
      </c>
      <c r="AM33" s="308">
        <v>29.063430012608229</v>
      </c>
      <c r="AN33" s="309">
        <v>30.230107830681465</v>
      </c>
      <c r="AO33" s="197">
        <f t="shared" si="20"/>
        <v>1.1666778180732358</v>
      </c>
      <c r="AP33" s="309">
        <v>32.11913874435006</v>
      </c>
      <c r="AQ33" s="309">
        <v>34.30077103766741</v>
      </c>
      <c r="AR33" s="197">
        <f t="shared" si="21"/>
        <v>2.1816322933173495</v>
      </c>
      <c r="AS33" s="309">
        <v>41.787912541107595</v>
      </c>
      <c r="AT33" s="309">
        <v>44.630600208155563</v>
      </c>
      <c r="AU33" s="197">
        <f t="shared" si="22"/>
        <v>2.8426876670479686</v>
      </c>
      <c r="AV33" s="309">
        <v>31.785351241179178</v>
      </c>
      <c r="AW33" s="309">
        <v>32.771551118827446</v>
      </c>
      <c r="AX33" s="197">
        <f t="shared" si="23"/>
        <v>0.98619987764826789</v>
      </c>
      <c r="AY33" s="301"/>
    </row>
    <row r="34" spans="1:51" ht="23" x14ac:dyDescent="0.35">
      <c r="A34" s="489"/>
      <c r="B34" s="489"/>
      <c r="C34" s="489"/>
      <c r="D34" s="188" t="s">
        <v>28</v>
      </c>
      <c r="E34" s="189">
        <v>1.3172179340965575</v>
      </c>
      <c r="F34" s="190">
        <v>1.3436352684450923</v>
      </c>
      <c r="G34" s="197">
        <f t="shared" si="12"/>
        <v>2.6417334348534771E-2</v>
      </c>
      <c r="H34" s="190">
        <v>1.3887415429915291</v>
      </c>
      <c r="I34" s="190">
        <v>1.4427975412000451</v>
      </c>
      <c r="J34" s="197">
        <f t="shared" si="13"/>
        <v>5.4055998208516032E-2</v>
      </c>
      <c r="K34" s="190">
        <v>1.3133305064730791</v>
      </c>
      <c r="L34" s="190">
        <v>1.3619186872659843</v>
      </c>
      <c r="M34" s="197">
        <f t="shared" si="14"/>
        <v>4.8588180792905167E-2</v>
      </c>
      <c r="N34" s="190">
        <v>1.3311153285844941</v>
      </c>
      <c r="O34" s="190">
        <v>1.3526366847393045</v>
      </c>
      <c r="P34" s="197">
        <f t="shared" si="15"/>
        <v>2.1521356154810434E-2</v>
      </c>
      <c r="Q34" s="182"/>
      <c r="R34" s="489"/>
      <c r="S34" s="489"/>
      <c r="T34" s="489"/>
      <c r="U34" s="188" t="s">
        <v>28</v>
      </c>
      <c r="V34" s="189">
        <v>10.651113711513656</v>
      </c>
      <c r="W34" s="190">
        <v>11.40246985580756</v>
      </c>
      <c r="X34" s="197">
        <f t="shared" si="16"/>
        <v>0.75135614429390429</v>
      </c>
      <c r="Y34" s="190">
        <v>14.245803851323428</v>
      </c>
      <c r="Z34" s="190">
        <v>15.672548582363428</v>
      </c>
      <c r="AA34" s="197">
        <f t="shared" si="17"/>
        <v>1.4267447310399994</v>
      </c>
      <c r="AB34" s="190">
        <v>17.270684025291853</v>
      </c>
      <c r="AC34" s="190">
        <v>19.184372162422829</v>
      </c>
      <c r="AD34" s="197">
        <f t="shared" si="18"/>
        <v>1.9136881371309755</v>
      </c>
      <c r="AE34" s="190">
        <v>12.496216492885063</v>
      </c>
      <c r="AF34" s="190">
        <v>13.140006298470897</v>
      </c>
      <c r="AG34" s="197">
        <f t="shared" si="19"/>
        <v>0.64378980558583443</v>
      </c>
      <c r="AH34" s="182"/>
      <c r="AI34" s="479"/>
      <c r="AJ34" s="479"/>
      <c r="AK34" s="479"/>
      <c r="AL34" s="307" t="s">
        <v>28</v>
      </c>
      <c r="AM34" s="308">
        <v>27.410167611475927</v>
      </c>
      <c r="AN34" s="309">
        <v>28.749541194048099</v>
      </c>
      <c r="AO34" s="197">
        <f t="shared" si="20"/>
        <v>1.339373582572172</v>
      </c>
      <c r="AP34" s="309">
        <v>31.380871826930125</v>
      </c>
      <c r="AQ34" s="309">
        <v>34.078555713664201</v>
      </c>
      <c r="AR34" s="197">
        <f t="shared" si="21"/>
        <v>2.697683886734076</v>
      </c>
      <c r="AS34" s="309">
        <v>38.977775924005172</v>
      </c>
      <c r="AT34" s="309">
        <v>42.220612907635676</v>
      </c>
      <c r="AU34" s="197">
        <f t="shared" si="22"/>
        <v>3.2428369836305038</v>
      </c>
      <c r="AV34" s="309">
        <v>30.164293453203317</v>
      </c>
      <c r="AW34" s="309">
        <v>31.311875445223599</v>
      </c>
      <c r="AX34" s="197">
        <f t="shared" si="23"/>
        <v>1.1475819920202817</v>
      </c>
      <c r="AY34" s="301"/>
    </row>
    <row r="35" spans="1:51" ht="23" x14ac:dyDescent="0.35">
      <c r="A35" s="489"/>
      <c r="B35" s="489"/>
      <c r="C35" s="489"/>
      <c r="D35" s="188" t="s">
        <v>29</v>
      </c>
      <c r="E35" s="189">
        <v>1.3420562864115551</v>
      </c>
      <c r="F35" s="190">
        <v>1.3795454280703658</v>
      </c>
      <c r="G35" s="197">
        <f t="shared" si="12"/>
        <v>3.7489141658810787E-2</v>
      </c>
      <c r="H35" s="190">
        <v>1.5261835467743923</v>
      </c>
      <c r="I35" s="190">
        <v>1.6119679506707367</v>
      </c>
      <c r="J35" s="197">
        <f t="shared" si="13"/>
        <v>8.5784403896344452E-2</v>
      </c>
      <c r="K35" s="190">
        <v>1.3042503416573266</v>
      </c>
      <c r="L35" s="190">
        <v>1.358092505227966</v>
      </c>
      <c r="M35" s="197">
        <f t="shared" si="14"/>
        <v>5.3842163570639423E-2</v>
      </c>
      <c r="N35" s="190">
        <v>1.3703626524398107</v>
      </c>
      <c r="O35" s="190">
        <v>1.4005810737818014</v>
      </c>
      <c r="P35" s="197">
        <f t="shared" si="15"/>
        <v>3.0218421341990709E-2</v>
      </c>
      <c r="Q35" s="182"/>
      <c r="R35" s="489"/>
      <c r="S35" s="489"/>
      <c r="T35" s="489"/>
      <c r="U35" s="188" t="s">
        <v>29</v>
      </c>
      <c r="V35" s="189">
        <v>10.886582432011256</v>
      </c>
      <c r="W35" s="190">
        <v>11.907033856898021</v>
      </c>
      <c r="X35" s="197">
        <f t="shared" si="16"/>
        <v>1.0204514248867653</v>
      </c>
      <c r="Y35" s="190">
        <v>23.49898391497975</v>
      </c>
      <c r="Z35" s="190">
        <v>26.966556615957138</v>
      </c>
      <c r="AA35" s="197">
        <f t="shared" si="17"/>
        <v>3.4675727009773887</v>
      </c>
      <c r="AB35" s="190">
        <v>18.387423070276657</v>
      </c>
      <c r="AC35" s="190">
        <v>20.873782306184637</v>
      </c>
      <c r="AD35" s="197">
        <f t="shared" si="18"/>
        <v>2.4863592359079796</v>
      </c>
      <c r="AE35" s="190">
        <v>14.920751170721667</v>
      </c>
      <c r="AF35" s="190">
        <v>15.982890121879716</v>
      </c>
      <c r="AG35" s="197">
        <f t="shared" si="19"/>
        <v>1.0621389511580492</v>
      </c>
      <c r="AH35" s="182"/>
      <c r="AI35" s="479"/>
      <c r="AJ35" s="479"/>
      <c r="AK35" s="479"/>
      <c r="AL35" s="307" t="s">
        <v>29</v>
      </c>
      <c r="AM35" s="308">
        <v>28.539015014171948</v>
      </c>
      <c r="AN35" s="309">
        <v>30.320207264598622</v>
      </c>
      <c r="AO35" s="197">
        <f t="shared" si="20"/>
        <v>1.781192250426674</v>
      </c>
      <c r="AP35" s="309">
        <v>42.43524823330926</v>
      </c>
      <c r="AQ35" s="309">
        <v>48.701749656138404</v>
      </c>
      <c r="AR35" s="197">
        <f t="shared" si="21"/>
        <v>6.266501422829144</v>
      </c>
      <c r="AS35" s="309">
        <v>43.824273277839225</v>
      </c>
      <c r="AT35" s="309">
        <v>48.065496579281252</v>
      </c>
      <c r="AU35" s="197">
        <f t="shared" si="22"/>
        <v>4.2412233014420266</v>
      </c>
      <c r="AV35" s="309">
        <v>34.441676102240322</v>
      </c>
      <c r="AW35" s="309">
        <v>36.303617824854626</v>
      </c>
      <c r="AX35" s="197">
        <f t="shared" si="23"/>
        <v>1.8619417226143042</v>
      </c>
      <c r="AY35" s="301"/>
    </row>
    <row r="36" spans="1:51" x14ac:dyDescent="0.35">
      <c r="A36" s="489"/>
      <c r="B36" s="489"/>
      <c r="C36" s="489"/>
      <c r="D36" s="188" t="s">
        <v>4</v>
      </c>
      <c r="E36" s="189">
        <v>1.3167537036879953</v>
      </c>
      <c r="F36" s="190">
        <v>1.3310324732694889</v>
      </c>
      <c r="G36" s="197">
        <f t="shared" si="12"/>
        <v>1.4278769581493655E-2</v>
      </c>
      <c r="H36" s="190">
        <v>1.3779187712080581</v>
      </c>
      <c r="I36" s="190">
        <v>1.4077155119387956</v>
      </c>
      <c r="J36" s="197">
        <f t="shared" si="13"/>
        <v>2.979674073073757E-2</v>
      </c>
      <c r="K36" s="190">
        <v>1.3003538790831304</v>
      </c>
      <c r="L36" s="190">
        <v>1.3247669675737794</v>
      </c>
      <c r="M36" s="197">
        <f t="shared" si="14"/>
        <v>2.4413088490649049E-2</v>
      </c>
      <c r="N36" s="190">
        <v>1.3251895954197392</v>
      </c>
      <c r="O36" s="190">
        <v>1.3366854382800362</v>
      </c>
      <c r="P36" s="197">
        <f t="shared" si="15"/>
        <v>1.1495842860296923E-2</v>
      </c>
      <c r="Q36" s="182"/>
      <c r="R36" s="489"/>
      <c r="S36" s="489"/>
      <c r="T36" s="489"/>
      <c r="U36" s="188" t="s">
        <v>4</v>
      </c>
      <c r="V36" s="189">
        <v>10.598316763839994</v>
      </c>
      <c r="W36" s="190">
        <v>11.027228484804446</v>
      </c>
      <c r="X36" s="197">
        <f t="shared" si="16"/>
        <v>0.42891172096445196</v>
      </c>
      <c r="Y36" s="190">
        <v>16.037503623575315</v>
      </c>
      <c r="Z36" s="190">
        <v>17.006668694122624</v>
      </c>
      <c r="AA36" s="197">
        <f t="shared" si="17"/>
        <v>0.96916507054730872</v>
      </c>
      <c r="AB36" s="190">
        <v>16.519351837706296</v>
      </c>
      <c r="AC36" s="190">
        <v>17.512651327024528</v>
      </c>
      <c r="AD36" s="197">
        <f t="shared" si="18"/>
        <v>0.99329948931823253</v>
      </c>
      <c r="AE36" s="190">
        <v>12.653326524873115</v>
      </c>
      <c r="AF36" s="190">
        <v>13.026587414232239</v>
      </c>
      <c r="AG36" s="197">
        <f t="shared" si="19"/>
        <v>0.37326088935912338</v>
      </c>
      <c r="AH36" s="182"/>
      <c r="AI36" s="479"/>
      <c r="AJ36" s="479"/>
      <c r="AK36" s="479"/>
      <c r="AL36" s="307" t="s">
        <v>4</v>
      </c>
      <c r="AM36" s="308">
        <v>28.820231339739319</v>
      </c>
      <c r="AN36" s="309">
        <v>29.581247015484792</v>
      </c>
      <c r="AO36" s="197">
        <f t="shared" si="20"/>
        <v>0.76101567574547246</v>
      </c>
      <c r="AP36" s="309">
        <v>33.915351670037708</v>
      </c>
      <c r="AQ36" s="309">
        <v>35.665006367326733</v>
      </c>
      <c r="AR36" s="197">
        <f t="shared" si="21"/>
        <v>1.7496546972890243</v>
      </c>
      <c r="AS36" s="309">
        <v>41.345939552948813</v>
      </c>
      <c r="AT36" s="309">
        <v>43.113951266061818</v>
      </c>
      <c r="AU36" s="197">
        <f t="shared" si="22"/>
        <v>1.7680117131130046</v>
      </c>
      <c r="AV36" s="309">
        <v>31.979321586957521</v>
      </c>
      <c r="AW36" s="309">
        <v>32.644627141050464</v>
      </c>
      <c r="AX36" s="197">
        <f t="shared" si="23"/>
        <v>0.66530555409294223</v>
      </c>
      <c r="AY36" s="301"/>
    </row>
    <row r="37" spans="1:51" ht="24" customHeight="1" x14ac:dyDescent="0.35">
      <c r="A37" s="489"/>
      <c r="B37" s="489" t="s">
        <v>54</v>
      </c>
      <c r="C37" s="489" t="s">
        <v>25</v>
      </c>
      <c r="D37" s="188" t="s">
        <v>26</v>
      </c>
      <c r="E37" s="189">
        <v>1.2118110236178223</v>
      </c>
      <c r="F37" s="190">
        <v>1.2413588968167957</v>
      </c>
      <c r="G37" s="197">
        <f t="shared" si="12"/>
        <v>2.954787319897334E-2</v>
      </c>
      <c r="H37" s="190">
        <v>1.2793600073922888</v>
      </c>
      <c r="I37" s="190">
        <v>1.3485750726872998</v>
      </c>
      <c r="J37" s="197">
        <f t="shared" si="13"/>
        <v>6.921506529501098E-2</v>
      </c>
      <c r="K37" s="190">
        <v>1.2751616931777132</v>
      </c>
      <c r="L37" s="190">
        <v>1.359138053982192</v>
      </c>
      <c r="M37" s="197">
        <f t="shared" si="14"/>
        <v>8.3976360804478789E-2</v>
      </c>
      <c r="N37" s="190">
        <v>1.2337782233652068</v>
      </c>
      <c r="O37" s="190">
        <v>1.2606784293157673</v>
      </c>
      <c r="P37" s="197">
        <f t="shared" si="15"/>
        <v>2.690020595056053E-2</v>
      </c>
      <c r="Q37" s="182"/>
      <c r="R37" s="489"/>
      <c r="S37" s="489" t="s">
        <v>54</v>
      </c>
      <c r="T37" s="489" t="s">
        <v>25</v>
      </c>
      <c r="U37" s="188" t="s">
        <v>26</v>
      </c>
      <c r="V37" s="189">
        <v>9.9204621919734297</v>
      </c>
      <c r="W37" s="190">
        <v>11.169879667486963</v>
      </c>
      <c r="X37" s="197">
        <f t="shared" si="16"/>
        <v>1.2494174755135337</v>
      </c>
      <c r="Y37" s="190">
        <v>12.274402712817858</v>
      </c>
      <c r="Z37" s="190">
        <v>14.901284055818898</v>
      </c>
      <c r="AA37" s="197">
        <f t="shared" si="17"/>
        <v>2.62688134300104</v>
      </c>
      <c r="AB37" s="190">
        <v>11.03010023619661</v>
      </c>
      <c r="AC37" s="190">
        <v>12.936382396705316</v>
      </c>
      <c r="AD37" s="197">
        <f t="shared" si="18"/>
        <v>1.9062821605087059</v>
      </c>
      <c r="AE37" s="190">
        <v>10.493625732412944</v>
      </c>
      <c r="AF37" s="190">
        <v>11.481831966291988</v>
      </c>
      <c r="AG37" s="197">
        <f t="shared" si="19"/>
        <v>0.98820623387904405</v>
      </c>
      <c r="AH37" s="182"/>
      <c r="AI37" s="479"/>
      <c r="AJ37" s="479" t="s">
        <v>54</v>
      </c>
      <c r="AK37" s="479" t="s">
        <v>25</v>
      </c>
      <c r="AL37" s="307" t="s">
        <v>26</v>
      </c>
      <c r="AM37" s="308">
        <v>30.996646184609482</v>
      </c>
      <c r="AN37" s="309">
        <v>33.123971653064885</v>
      </c>
      <c r="AO37" s="197">
        <f t="shared" si="20"/>
        <v>2.1273254684554033</v>
      </c>
      <c r="AP37" s="309">
        <v>39.535992064773929</v>
      </c>
      <c r="AQ37" s="309">
        <v>46.466139870287677</v>
      </c>
      <c r="AR37" s="197">
        <f t="shared" si="21"/>
        <v>6.930147805513748</v>
      </c>
      <c r="AS37" s="309">
        <v>39.780203933662179</v>
      </c>
      <c r="AT37" s="309">
        <v>46.256613707835015</v>
      </c>
      <c r="AU37" s="197">
        <f t="shared" si="22"/>
        <v>6.4764097741728364</v>
      </c>
      <c r="AV37" s="309">
        <v>33.909431240309459</v>
      </c>
      <c r="AW37" s="309">
        <v>36.037639639851903</v>
      </c>
      <c r="AX37" s="197">
        <f t="shared" si="23"/>
        <v>2.1282083995424443</v>
      </c>
      <c r="AY37" s="301"/>
    </row>
    <row r="38" spans="1:51" ht="23" x14ac:dyDescent="0.35">
      <c r="A38" s="489"/>
      <c r="B38" s="489"/>
      <c r="C38" s="489"/>
      <c r="D38" s="188" t="s">
        <v>27</v>
      </c>
      <c r="E38" s="189">
        <v>1.2707642492759079</v>
      </c>
      <c r="F38" s="190">
        <v>1.2926177133422814</v>
      </c>
      <c r="G38" s="197">
        <f t="shared" si="12"/>
        <v>2.1853464066373451E-2</v>
      </c>
      <c r="H38" s="190">
        <v>1.2144403916512456</v>
      </c>
      <c r="I38" s="190">
        <v>1.2466876566272969</v>
      </c>
      <c r="J38" s="197">
        <f t="shared" si="13"/>
        <v>3.2247264976051238E-2</v>
      </c>
      <c r="K38" s="190">
        <v>1.2413557048961639</v>
      </c>
      <c r="L38" s="190">
        <v>1.2762035139868442</v>
      </c>
      <c r="M38" s="197">
        <f t="shared" si="14"/>
        <v>3.4847809090680304E-2</v>
      </c>
      <c r="N38" s="190">
        <v>1.2565842199233859</v>
      </c>
      <c r="O38" s="190">
        <v>1.2731577896675361</v>
      </c>
      <c r="P38" s="197">
        <f t="shared" si="15"/>
        <v>1.6573569744150252E-2</v>
      </c>
      <c r="Q38" s="182"/>
      <c r="R38" s="489"/>
      <c r="S38" s="489"/>
      <c r="T38" s="489"/>
      <c r="U38" s="188" t="s">
        <v>27</v>
      </c>
      <c r="V38" s="189">
        <v>11.482674602611826</v>
      </c>
      <c r="W38" s="190">
        <v>12.236893174972392</v>
      </c>
      <c r="X38" s="197">
        <f t="shared" si="16"/>
        <v>0.75421857236056589</v>
      </c>
      <c r="Y38" s="190">
        <v>12.136428238722305</v>
      </c>
      <c r="Z38" s="190">
        <v>13.488843683246948</v>
      </c>
      <c r="AA38" s="197">
        <f t="shared" si="17"/>
        <v>1.3524154445246435</v>
      </c>
      <c r="AB38" s="190">
        <v>15.748786894209106</v>
      </c>
      <c r="AC38" s="190">
        <v>17.313393206307278</v>
      </c>
      <c r="AD38" s="197">
        <f t="shared" si="18"/>
        <v>1.5646063120981726</v>
      </c>
      <c r="AE38" s="190">
        <v>12.351718935086321</v>
      </c>
      <c r="AF38" s="190">
        <v>12.964252187275868</v>
      </c>
      <c r="AG38" s="197">
        <f t="shared" si="19"/>
        <v>0.61253325218954657</v>
      </c>
      <c r="AH38" s="182"/>
      <c r="AI38" s="479"/>
      <c r="AJ38" s="479"/>
      <c r="AK38" s="479"/>
      <c r="AL38" s="307" t="s">
        <v>27</v>
      </c>
      <c r="AM38" s="308">
        <v>29.244399565486169</v>
      </c>
      <c r="AN38" s="309">
        <v>30.540382252620883</v>
      </c>
      <c r="AO38" s="197">
        <f t="shared" si="20"/>
        <v>1.295982687134714</v>
      </c>
      <c r="AP38" s="309">
        <v>32.878548894022103</v>
      </c>
      <c r="AQ38" s="309">
        <v>36.763447342841651</v>
      </c>
      <c r="AR38" s="197">
        <f t="shared" si="21"/>
        <v>3.8848984488195484</v>
      </c>
      <c r="AS38" s="309">
        <v>43.915935814317599</v>
      </c>
      <c r="AT38" s="309">
        <v>47.017990652014383</v>
      </c>
      <c r="AU38" s="197">
        <f t="shared" si="22"/>
        <v>3.1020548376967838</v>
      </c>
      <c r="AV38" s="309">
        <v>32.452138359450274</v>
      </c>
      <c r="AW38" s="309">
        <v>33.651663410665272</v>
      </c>
      <c r="AX38" s="197">
        <f t="shared" si="23"/>
        <v>1.199525051214998</v>
      </c>
      <c r="AY38" s="301"/>
    </row>
    <row r="39" spans="1:51" ht="23" x14ac:dyDescent="0.35">
      <c r="A39" s="489"/>
      <c r="B39" s="489"/>
      <c r="C39" s="489"/>
      <c r="D39" s="188" t="s">
        <v>28</v>
      </c>
      <c r="E39" s="189">
        <v>1.2674528631708866</v>
      </c>
      <c r="F39" s="190">
        <v>1.2968883635838149</v>
      </c>
      <c r="G39" s="197">
        <f t="shared" si="12"/>
        <v>2.9435500412928306E-2</v>
      </c>
      <c r="H39" s="190">
        <v>1.3756857749479035</v>
      </c>
      <c r="I39" s="190">
        <v>1.4461663264871085</v>
      </c>
      <c r="J39" s="197">
        <f t="shared" si="13"/>
        <v>7.0480551539205072E-2</v>
      </c>
      <c r="K39" s="190">
        <v>1.2121063474135334</v>
      </c>
      <c r="L39" s="190">
        <v>1.2550675432102585</v>
      </c>
      <c r="M39" s="197">
        <f t="shared" si="14"/>
        <v>4.2961195796725082E-2</v>
      </c>
      <c r="N39" s="190">
        <v>1.2762280371218979</v>
      </c>
      <c r="O39" s="190">
        <v>1.3001687993485462</v>
      </c>
      <c r="P39" s="197">
        <f t="shared" si="15"/>
        <v>2.3940762226648316E-2</v>
      </c>
      <c r="Q39" s="182"/>
      <c r="R39" s="489"/>
      <c r="S39" s="489"/>
      <c r="T39" s="489"/>
      <c r="U39" s="188" t="s">
        <v>28</v>
      </c>
      <c r="V39" s="189">
        <v>12.212372541317386</v>
      </c>
      <c r="W39" s="190">
        <v>13.382356768047934</v>
      </c>
      <c r="X39" s="197">
        <f t="shared" si="16"/>
        <v>1.1699842267305485</v>
      </c>
      <c r="Y39" s="190">
        <v>18.702492400237531</v>
      </c>
      <c r="Z39" s="190">
        <v>21.519489296471527</v>
      </c>
      <c r="AA39" s="197">
        <f t="shared" si="17"/>
        <v>2.8169968962339951</v>
      </c>
      <c r="AB39" s="190">
        <v>14.03859175080366</v>
      </c>
      <c r="AC39" s="190">
        <v>15.880095825438016</v>
      </c>
      <c r="AD39" s="197">
        <f t="shared" si="18"/>
        <v>1.8415040746343561</v>
      </c>
      <c r="AE39" s="190">
        <v>13.650149899078851</v>
      </c>
      <c r="AF39" s="190">
        <v>14.611792714638433</v>
      </c>
      <c r="AG39" s="197">
        <f t="shared" si="19"/>
        <v>0.96164281555958198</v>
      </c>
      <c r="AH39" s="182"/>
      <c r="AI39" s="479"/>
      <c r="AJ39" s="479"/>
      <c r="AK39" s="479"/>
      <c r="AL39" s="307" t="s">
        <v>28</v>
      </c>
      <c r="AM39" s="308">
        <v>27.39195911607078</v>
      </c>
      <c r="AN39" s="309">
        <v>29.069170069551564</v>
      </c>
      <c r="AO39" s="197">
        <f t="shared" si="20"/>
        <v>1.6772109534807846</v>
      </c>
      <c r="AP39" s="309">
        <v>37.540326558132236</v>
      </c>
      <c r="AQ39" s="309">
        <v>41.556618869091146</v>
      </c>
      <c r="AR39" s="197">
        <f t="shared" si="21"/>
        <v>4.0162923109589102</v>
      </c>
      <c r="AS39" s="309">
        <v>45.649829334418925</v>
      </c>
      <c r="AT39" s="309">
        <v>50.302023927815291</v>
      </c>
      <c r="AU39" s="197">
        <f t="shared" si="22"/>
        <v>4.6521945933963664</v>
      </c>
      <c r="AV39" s="309">
        <v>32.369079868383913</v>
      </c>
      <c r="AW39" s="309">
        <v>33.916212138632062</v>
      </c>
      <c r="AX39" s="197">
        <f t="shared" si="23"/>
        <v>1.5471322702481487</v>
      </c>
      <c r="AY39" s="301"/>
    </row>
    <row r="40" spans="1:51" ht="23" x14ac:dyDescent="0.35">
      <c r="A40" s="489"/>
      <c r="B40" s="489"/>
      <c r="C40" s="489"/>
      <c r="D40" s="188" t="s">
        <v>29</v>
      </c>
      <c r="E40" s="189">
        <v>1.1892419157918526</v>
      </c>
      <c r="F40" s="190">
        <v>1.2191471366080997</v>
      </c>
      <c r="G40" s="197">
        <f t="shared" si="12"/>
        <v>2.9905220816247136E-2</v>
      </c>
      <c r="H40" s="190">
        <v>1.4104888393912669</v>
      </c>
      <c r="I40" s="190">
        <v>1.5210566775067405</v>
      </c>
      <c r="J40" s="197">
        <f t="shared" si="13"/>
        <v>0.11056783811547355</v>
      </c>
      <c r="K40" s="190">
        <v>1.2954399207581409</v>
      </c>
      <c r="L40" s="190">
        <v>1.3777198884289081</v>
      </c>
      <c r="M40" s="197">
        <f t="shared" si="14"/>
        <v>8.2279967670767284E-2</v>
      </c>
      <c r="N40" s="190">
        <v>1.2385817982876979</v>
      </c>
      <c r="O40" s="190">
        <v>1.2681566328025542</v>
      </c>
      <c r="P40" s="197">
        <f t="shared" si="15"/>
        <v>2.9574834514856319E-2</v>
      </c>
      <c r="Q40" s="182"/>
      <c r="R40" s="489"/>
      <c r="S40" s="489"/>
      <c r="T40" s="489"/>
      <c r="U40" s="188" t="s">
        <v>29</v>
      </c>
      <c r="V40" s="189">
        <v>11.362367612615923</v>
      </c>
      <c r="W40" s="190">
        <v>12.524299664948281</v>
      </c>
      <c r="X40" s="197">
        <f t="shared" si="16"/>
        <v>1.1619320523323573</v>
      </c>
      <c r="Y40" s="190">
        <v>13.896750936052223</v>
      </c>
      <c r="Z40" s="190">
        <v>16.24571839148463</v>
      </c>
      <c r="AA40" s="197">
        <f t="shared" si="17"/>
        <v>2.3489674554324065</v>
      </c>
      <c r="AB40" s="190">
        <v>15.380521595613965</v>
      </c>
      <c r="AC40" s="190">
        <v>18.330789498802694</v>
      </c>
      <c r="AD40" s="197">
        <f t="shared" si="18"/>
        <v>2.9502679031887293</v>
      </c>
      <c r="AE40" s="190">
        <v>12.362415565602863</v>
      </c>
      <c r="AF40" s="190">
        <v>13.355533111829613</v>
      </c>
      <c r="AG40" s="197">
        <f t="shared" si="19"/>
        <v>0.99311754622675075</v>
      </c>
      <c r="AH40" s="182"/>
      <c r="AI40" s="479"/>
      <c r="AJ40" s="479"/>
      <c r="AK40" s="479"/>
      <c r="AL40" s="307" t="s">
        <v>29</v>
      </c>
      <c r="AM40" s="308">
        <v>27.200963694910278</v>
      </c>
      <c r="AN40" s="309">
        <v>29.519129755307588</v>
      </c>
      <c r="AO40" s="197">
        <f t="shared" si="20"/>
        <v>2.31816606039731</v>
      </c>
      <c r="AP40" s="309">
        <v>34.976495875038637</v>
      </c>
      <c r="AQ40" s="309">
        <v>40.697416306327909</v>
      </c>
      <c r="AR40" s="197">
        <f t="shared" si="21"/>
        <v>5.7209204312892723</v>
      </c>
      <c r="AS40" s="309">
        <v>42.000763424572149</v>
      </c>
      <c r="AT40" s="309">
        <v>47.735575795965204</v>
      </c>
      <c r="AU40" s="197">
        <f t="shared" si="22"/>
        <v>5.7348123713930548</v>
      </c>
      <c r="AV40" s="309">
        <v>30.652825429107889</v>
      </c>
      <c r="AW40" s="309">
        <v>32.693420933329762</v>
      </c>
      <c r="AX40" s="197">
        <f t="shared" si="23"/>
        <v>2.0405955042218729</v>
      </c>
      <c r="AY40" s="301"/>
    </row>
    <row r="41" spans="1:51" x14ac:dyDescent="0.35">
      <c r="A41" s="490"/>
      <c r="B41" s="490"/>
      <c r="C41" s="490"/>
      <c r="D41" s="191" t="s">
        <v>4</v>
      </c>
      <c r="E41" s="192">
        <v>1.250085223575677</v>
      </c>
      <c r="F41" s="193">
        <v>1.2639890348111926</v>
      </c>
      <c r="G41" s="197">
        <f t="shared" si="12"/>
        <v>1.3903811235515651E-2</v>
      </c>
      <c r="H41" s="193">
        <v>1.2912561715852513</v>
      </c>
      <c r="I41" s="193">
        <v>1.3207855056956743</v>
      </c>
      <c r="J41" s="197">
        <f t="shared" si="13"/>
        <v>2.9529334110423022E-2</v>
      </c>
      <c r="K41" s="193">
        <v>1.2449431405180096</v>
      </c>
      <c r="L41" s="193">
        <v>1.2705063018071108</v>
      </c>
      <c r="M41" s="197">
        <f t="shared" si="14"/>
        <v>2.5563161289101188E-2</v>
      </c>
      <c r="N41" s="193">
        <v>1.255807740600317</v>
      </c>
      <c r="O41" s="193">
        <v>1.2671139988944176</v>
      </c>
      <c r="P41" s="197">
        <f t="shared" si="15"/>
        <v>1.1306258294100591E-2</v>
      </c>
      <c r="Q41" s="182"/>
      <c r="R41" s="490"/>
      <c r="S41" s="490"/>
      <c r="T41" s="490"/>
      <c r="U41" s="191" t="s">
        <v>4</v>
      </c>
      <c r="V41" s="192">
        <v>11.399892145251384</v>
      </c>
      <c r="W41" s="193">
        <v>11.919338679513116</v>
      </c>
      <c r="X41" s="197">
        <f t="shared" si="16"/>
        <v>0.51944653426173204</v>
      </c>
      <c r="Y41" s="193">
        <v>14.167014752385231</v>
      </c>
      <c r="Z41" s="193">
        <v>15.277537706312032</v>
      </c>
      <c r="AA41" s="197">
        <f t="shared" si="17"/>
        <v>1.1105229539268002</v>
      </c>
      <c r="AB41" s="193">
        <v>14.499367519031534</v>
      </c>
      <c r="AC41" s="193">
        <v>15.482826239693086</v>
      </c>
      <c r="AD41" s="197">
        <f t="shared" si="18"/>
        <v>0.98345872066155238</v>
      </c>
      <c r="AE41" s="193">
        <v>12.388323352976421</v>
      </c>
      <c r="AF41" s="193">
        <v>12.813693227305054</v>
      </c>
      <c r="AG41" s="197">
        <f t="shared" si="19"/>
        <v>0.42536987432863249</v>
      </c>
      <c r="AH41" s="182"/>
      <c r="AI41" s="480"/>
      <c r="AJ41" s="480"/>
      <c r="AK41" s="480"/>
      <c r="AL41" s="310" t="s">
        <v>4</v>
      </c>
      <c r="AM41" s="311">
        <v>28.799625250759991</v>
      </c>
      <c r="AN41" s="312">
        <v>29.658482773988489</v>
      </c>
      <c r="AO41" s="197">
        <f t="shared" si="20"/>
        <v>0.8588575232284974</v>
      </c>
      <c r="AP41" s="312">
        <v>35.475804910542529</v>
      </c>
      <c r="AQ41" s="312">
        <v>37.914290870116069</v>
      </c>
      <c r="AR41" s="197">
        <f t="shared" si="21"/>
        <v>2.4384859595735406</v>
      </c>
      <c r="AS41" s="312">
        <v>43.496351082137338</v>
      </c>
      <c r="AT41" s="312">
        <v>45.745676769550137</v>
      </c>
      <c r="AU41" s="197">
        <f t="shared" si="22"/>
        <v>2.2493256874127994</v>
      </c>
      <c r="AV41" s="312">
        <v>32.449609446968992</v>
      </c>
      <c r="AW41" s="312">
        <v>33.250890154471634</v>
      </c>
      <c r="AX41" s="197">
        <f t="shared" si="23"/>
        <v>0.80128070750264158</v>
      </c>
      <c r="AY41" s="301"/>
    </row>
    <row r="45" spans="1:51" ht="15" customHeight="1" x14ac:dyDescent="0.35">
      <c r="A45" s="483">
        <v>2015</v>
      </c>
      <c r="B45" s="483"/>
      <c r="C45" s="483"/>
      <c r="D45" s="483"/>
      <c r="E45" s="485" t="s">
        <v>2</v>
      </c>
      <c r="F45" s="486"/>
      <c r="G45" s="486"/>
      <c r="H45" s="486"/>
      <c r="I45" s="486"/>
      <c r="J45" s="486"/>
      <c r="K45" s="486"/>
      <c r="L45" s="486"/>
      <c r="M45" s="486"/>
      <c r="N45" s="486"/>
      <c r="O45" s="486"/>
      <c r="P45" s="487"/>
      <c r="Q45" s="182"/>
      <c r="R45" s="483">
        <v>2015</v>
      </c>
      <c r="S45" s="483"/>
      <c r="T45" s="483"/>
      <c r="U45" s="483"/>
      <c r="V45" s="485" t="s">
        <v>2</v>
      </c>
      <c r="W45" s="486"/>
      <c r="X45" s="486"/>
      <c r="Y45" s="486"/>
      <c r="Z45" s="486"/>
      <c r="AA45" s="486"/>
      <c r="AB45" s="486"/>
      <c r="AC45" s="486"/>
      <c r="AD45" s="486"/>
      <c r="AE45" s="486"/>
      <c r="AF45" s="486"/>
      <c r="AG45" s="487"/>
      <c r="AH45" s="182"/>
      <c r="AI45" s="481">
        <v>2015</v>
      </c>
      <c r="AJ45" s="481"/>
      <c r="AK45" s="481"/>
      <c r="AL45" s="481"/>
      <c r="AM45" s="475" t="s">
        <v>2</v>
      </c>
      <c r="AN45" s="476"/>
      <c r="AO45" s="476"/>
      <c r="AP45" s="476"/>
      <c r="AQ45" s="476"/>
      <c r="AR45" s="476"/>
      <c r="AS45" s="476"/>
      <c r="AT45" s="476"/>
      <c r="AU45" s="476"/>
      <c r="AV45" s="476"/>
      <c r="AW45" s="476"/>
      <c r="AX45" s="477"/>
      <c r="AY45" s="301"/>
    </row>
    <row r="46" spans="1:51" ht="15" customHeight="1" x14ac:dyDescent="0.35">
      <c r="A46" s="483"/>
      <c r="B46" s="483"/>
      <c r="C46" s="483"/>
      <c r="D46" s="483"/>
      <c r="E46" s="485" t="s">
        <v>3</v>
      </c>
      <c r="F46" s="486"/>
      <c r="G46" s="486"/>
      <c r="H46" s="486" t="s">
        <v>0</v>
      </c>
      <c r="I46" s="486"/>
      <c r="J46" s="486"/>
      <c r="K46" s="486" t="s">
        <v>1</v>
      </c>
      <c r="L46" s="486"/>
      <c r="M46" s="486"/>
      <c r="N46" s="486" t="s">
        <v>4</v>
      </c>
      <c r="O46" s="486"/>
      <c r="P46" s="487"/>
      <c r="Q46" s="182"/>
      <c r="R46" s="483"/>
      <c r="S46" s="483"/>
      <c r="T46" s="483"/>
      <c r="U46" s="483"/>
      <c r="V46" s="485" t="s">
        <v>3</v>
      </c>
      <c r="W46" s="486"/>
      <c r="X46" s="486"/>
      <c r="Y46" s="486" t="s">
        <v>0</v>
      </c>
      <c r="Z46" s="486"/>
      <c r="AA46" s="486"/>
      <c r="AB46" s="486" t="s">
        <v>1</v>
      </c>
      <c r="AC46" s="486"/>
      <c r="AD46" s="486"/>
      <c r="AE46" s="486" t="s">
        <v>4</v>
      </c>
      <c r="AF46" s="486"/>
      <c r="AG46" s="487"/>
      <c r="AH46" s="182"/>
      <c r="AI46" s="481"/>
      <c r="AJ46" s="481"/>
      <c r="AK46" s="481"/>
      <c r="AL46" s="481"/>
      <c r="AM46" s="475" t="s">
        <v>3</v>
      </c>
      <c r="AN46" s="476"/>
      <c r="AO46" s="476"/>
      <c r="AP46" s="476" t="s">
        <v>0</v>
      </c>
      <c r="AQ46" s="476"/>
      <c r="AR46" s="476"/>
      <c r="AS46" s="476" t="s">
        <v>1</v>
      </c>
      <c r="AT46" s="476"/>
      <c r="AU46" s="476"/>
      <c r="AV46" s="476" t="s">
        <v>4</v>
      </c>
      <c r="AW46" s="476"/>
      <c r="AX46" s="477"/>
      <c r="AY46" s="301"/>
    </row>
    <row r="47" spans="1:51" ht="15" customHeight="1" x14ac:dyDescent="0.35">
      <c r="A47" s="483"/>
      <c r="B47" s="483"/>
      <c r="C47" s="483"/>
      <c r="D47" s="483"/>
      <c r="E47" s="485" t="s">
        <v>55</v>
      </c>
      <c r="F47" s="486"/>
      <c r="G47" s="486"/>
      <c r="H47" s="486" t="s">
        <v>55</v>
      </c>
      <c r="I47" s="486"/>
      <c r="J47" s="486"/>
      <c r="K47" s="486" t="s">
        <v>55</v>
      </c>
      <c r="L47" s="486"/>
      <c r="M47" s="486"/>
      <c r="N47" s="486" t="s">
        <v>55</v>
      </c>
      <c r="O47" s="486"/>
      <c r="P47" s="487"/>
      <c r="Q47" s="182"/>
      <c r="R47" s="483"/>
      <c r="S47" s="483"/>
      <c r="T47" s="483"/>
      <c r="U47" s="483"/>
      <c r="V47" s="485" t="s">
        <v>48</v>
      </c>
      <c r="W47" s="486"/>
      <c r="X47" s="486"/>
      <c r="Y47" s="486" t="s">
        <v>48</v>
      </c>
      <c r="Z47" s="486"/>
      <c r="AA47" s="486"/>
      <c r="AB47" s="486" t="s">
        <v>48</v>
      </c>
      <c r="AC47" s="486"/>
      <c r="AD47" s="486"/>
      <c r="AE47" s="486" t="s">
        <v>48</v>
      </c>
      <c r="AF47" s="486"/>
      <c r="AG47" s="487"/>
      <c r="AH47" s="182"/>
      <c r="AI47" s="481"/>
      <c r="AJ47" s="481"/>
      <c r="AK47" s="481"/>
      <c r="AL47" s="481"/>
      <c r="AM47" s="475" t="s">
        <v>58</v>
      </c>
      <c r="AN47" s="476"/>
      <c r="AO47" s="476"/>
      <c r="AP47" s="476" t="s">
        <v>58</v>
      </c>
      <c r="AQ47" s="476"/>
      <c r="AR47" s="476"/>
      <c r="AS47" s="476" t="s">
        <v>58</v>
      </c>
      <c r="AT47" s="476"/>
      <c r="AU47" s="476"/>
      <c r="AV47" s="476" t="s">
        <v>58</v>
      </c>
      <c r="AW47" s="476"/>
      <c r="AX47" s="477"/>
      <c r="AY47" s="301"/>
    </row>
    <row r="48" spans="1:51" ht="47" x14ac:dyDescent="0.35">
      <c r="A48" s="484"/>
      <c r="B48" s="484"/>
      <c r="C48" s="484"/>
      <c r="D48" s="484"/>
      <c r="E48" s="183" t="s">
        <v>5</v>
      </c>
      <c r="F48" s="184" t="s">
        <v>6</v>
      </c>
      <c r="G48" s="196" t="s">
        <v>13</v>
      </c>
      <c r="H48" s="184" t="s">
        <v>5</v>
      </c>
      <c r="I48" s="184" t="s">
        <v>6</v>
      </c>
      <c r="J48" s="196" t="s">
        <v>13</v>
      </c>
      <c r="K48" s="184" t="s">
        <v>5</v>
      </c>
      <c r="L48" s="184" t="s">
        <v>6</v>
      </c>
      <c r="M48" s="196" t="s">
        <v>13</v>
      </c>
      <c r="N48" s="184" t="s">
        <v>5</v>
      </c>
      <c r="O48" s="184" t="s">
        <v>6</v>
      </c>
      <c r="P48" s="196" t="s">
        <v>13</v>
      </c>
      <c r="Q48" s="182"/>
      <c r="R48" s="484"/>
      <c r="S48" s="484"/>
      <c r="T48" s="484"/>
      <c r="U48" s="484"/>
      <c r="V48" s="183" t="s">
        <v>5</v>
      </c>
      <c r="W48" s="184" t="s">
        <v>6</v>
      </c>
      <c r="X48" s="196" t="s">
        <v>13</v>
      </c>
      <c r="Y48" s="184" t="s">
        <v>5</v>
      </c>
      <c r="Z48" s="184" t="s">
        <v>6</v>
      </c>
      <c r="AA48" s="196" t="s">
        <v>13</v>
      </c>
      <c r="AB48" s="184" t="s">
        <v>5</v>
      </c>
      <c r="AC48" s="184" t="s">
        <v>6</v>
      </c>
      <c r="AD48" s="196" t="s">
        <v>13</v>
      </c>
      <c r="AE48" s="184" t="s">
        <v>5</v>
      </c>
      <c r="AF48" s="184" t="s">
        <v>6</v>
      </c>
      <c r="AG48" s="196" t="s">
        <v>13</v>
      </c>
      <c r="AH48" s="182"/>
      <c r="AI48" s="482"/>
      <c r="AJ48" s="482"/>
      <c r="AK48" s="482"/>
      <c r="AL48" s="482"/>
      <c r="AM48" s="302" t="s">
        <v>5</v>
      </c>
      <c r="AN48" s="303" t="s">
        <v>6</v>
      </c>
      <c r="AO48" s="196" t="s">
        <v>13</v>
      </c>
      <c r="AP48" s="303" t="s">
        <v>5</v>
      </c>
      <c r="AQ48" s="303" t="s">
        <v>6</v>
      </c>
      <c r="AR48" s="196" t="s">
        <v>13</v>
      </c>
      <c r="AS48" s="303" t="s">
        <v>5</v>
      </c>
      <c r="AT48" s="303" t="s">
        <v>6</v>
      </c>
      <c r="AU48" s="196" t="s">
        <v>13</v>
      </c>
      <c r="AV48" s="303" t="s">
        <v>5</v>
      </c>
      <c r="AW48" s="303" t="s">
        <v>6</v>
      </c>
      <c r="AX48" s="196" t="s">
        <v>13</v>
      </c>
      <c r="AY48" s="301"/>
    </row>
    <row r="49" spans="1:51" ht="24" customHeight="1" x14ac:dyDescent="0.35">
      <c r="A49" s="488" t="s">
        <v>56</v>
      </c>
      <c r="B49" s="488" t="s">
        <v>52</v>
      </c>
      <c r="C49" s="488" t="s">
        <v>25</v>
      </c>
      <c r="D49" s="185" t="s">
        <v>26</v>
      </c>
      <c r="E49" s="186">
        <v>1.4752756693838456</v>
      </c>
      <c r="F49" s="187">
        <v>1.5024855964491388</v>
      </c>
      <c r="G49" s="197">
        <f>F49-E49</f>
        <v>2.7209927065293238E-2</v>
      </c>
      <c r="H49" s="187">
        <v>1.5745817172731396</v>
      </c>
      <c r="I49" s="187">
        <v>1.6437415425445683</v>
      </c>
      <c r="J49" s="197">
        <f>I49-H49</f>
        <v>6.9159825271428721E-2</v>
      </c>
      <c r="K49" s="187">
        <v>1.453193193111471</v>
      </c>
      <c r="L49" s="187">
        <v>1.5103005176165791</v>
      </c>
      <c r="M49" s="197">
        <f>L49-K49</f>
        <v>5.7107324505108137E-2</v>
      </c>
      <c r="N49" s="187">
        <v>1.4862440178167502</v>
      </c>
      <c r="O49" s="187">
        <v>1.5095354185779493</v>
      </c>
      <c r="P49" s="197">
        <f>O49-N49</f>
        <v>2.3291400761199066E-2</v>
      </c>
      <c r="Q49" s="182"/>
      <c r="R49" s="488" t="s">
        <v>56</v>
      </c>
      <c r="S49" s="488" t="s">
        <v>52</v>
      </c>
      <c r="T49" s="488" t="s">
        <v>25</v>
      </c>
      <c r="U49" s="185" t="s">
        <v>26</v>
      </c>
      <c r="V49" s="186">
        <v>7.6787600189566536</v>
      </c>
      <c r="W49" s="187">
        <v>8.2436819535878954</v>
      </c>
      <c r="X49" s="197">
        <f>W49-V49</f>
        <v>0.56492193463124174</v>
      </c>
      <c r="Y49" s="187">
        <v>10.332602143848955</v>
      </c>
      <c r="Z49" s="187">
        <v>11.67823721831957</v>
      </c>
      <c r="AA49" s="197">
        <f>Z49-Y49</f>
        <v>1.3456350744706143</v>
      </c>
      <c r="AB49" s="187">
        <v>9.6359008284733996</v>
      </c>
      <c r="AC49" s="187">
        <v>10.90664859389652</v>
      </c>
      <c r="AD49" s="197">
        <f>AC49-AB49</f>
        <v>1.2707477654231205</v>
      </c>
      <c r="AE49" s="187">
        <v>8.3880206564792523</v>
      </c>
      <c r="AF49" s="187">
        <v>8.8720589345771685</v>
      </c>
      <c r="AG49" s="197">
        <f>AF49-AE49</f>
        <v>0.48403827809791622</v>
      </c>
      <c r="AH49" s="182"/>
      <c r="AI49" s="478" t="s">
        <v>56</v>
      </c>
      <c r="AJ49" s="478" t="s">
        <v>52</v>
      </c>
      <c r="AK49" s="478" t="s">
        <v>25</v>
      </c>
      <c r="AL49" s="304" t="s">
        <v>26</v>
      </c>
      <c r="AM49" s="305">
        <v>29.378942276150688</v>
      </c>
      <c r="AN49" s="306">
        <v>30.497957868268802</v>
      </c>
      <c r="AO49" s="197">
        <f>AN49-AM49</f>
        <v>1.1190155921181137</v>
      </c>
      <c r="AP49" s="306">
        <v>35.785396778904889</v>
      </c>
      <c r="AQ49" s="306">
        <v>38.677182997009766</v>
      </c>
      <c r="AR49" s="197">
        <f>AQ49-AP49</f>
        <v>2.8917862181048761</v>
      </c>
      <c r="AS49" s="306">
        <v>38.993945521534258</v>
      </c>
      <c r="AT49" s="306">
        <v>41.750205112244494</v>
      </c>
      <c r="AU49" s="197">
        <f>AT49-AS49</f>
        <v>2.7562595907102363</v>
      </c>
      <c r="AV49" s="306">
        <v>31.890057518233601</v>
      </c>
      <c r="AW49" s="306">
        <v>32.882567353544658</v>
      </c>
      <c r="AX49" s="197">
        <f>AW49-AV49</f>
        <v>0.99250983531105774</v>
      </c>
      <c r="AY49" s="301"/>
    </row>
    <row r="50" spans="1:51" ht="23" x14ac:dyDescent="0.35">
      <c r="A50" s="489"/>
      <c r="B50" s="489"/>
      <c r="C50" s="489"/>
      <c r="D50" s="188" t="s">
        <v>27</v>
      </c>
      <c r="E50" s="189">
        <v>1.4361349203793627</v>
      </c>
      <c r="F50" s="190">
        <v>1.4535430777383962</v>
      </c>
      <c r="G50" s="197">
        <f t="shared" ref="G50:G63" si="24">F50-E50</f>
        <v>1.7408157359033449E-2</v>
      </c>
      <c r="H50" s="190">
        <v>1.4128101879652017</v>
      </c>
      <c r="I50" s="190">
        <v>1.4444954642944596</v>
      </c>
      <c r="J50" s="197">
        <f t="shared" ref="J50:J63" si="25">I50-H50</f>
        <v>3.1685276329257883E-2</v>
      </c>
      <c r="K50" s="190">
        <v>1.4490661130721731</v>
      </c>
      <c r="L50" s="190">
        <v>1.4836407352027199</v>
      </c>
      <c r="M50" s="197">
        <f t="shared" ref="M50:M63" si="26">L50-K50</f>
        <v>3.4574622130546739E-2</v>
      </c>
      <c r="N50" s="190">
        <v>1.4341318506286047</v>
      </c>
      <c r="O50" s="190">
        <v>1.4480981510910298</v>
      </c>
      <c r="P50" s="197">
        <f t="shared" ref="P50:P63" si="27">O50-N50</f>
        <v>1.3966300462425085E-2</v>
      </c>
      <c r="Q50" s="182"/>
      <c r="R50" s="489"/>
      <c r="S50" s="489"/>
      <c r="T50" s="489"/>
      <c r="U50" s="188" t="s">
        <v>27</v>
      </c>
      <c r="V50" s="189">
        <v>9.6071273439283882</v>
      </c>
      <c r="W50" s="190">
        <v>10.014965638334573</v>
      </c>
      <c r="X50" s="197">
        <f t="shared" ref="X50:X63" si="28">W50-V50</f>
        <v>0.40783829440618469</v>
      </c>
      <c r="Y50" s="190">
        <v>11.307858791631336</v>
      </c>
      <c r="Z50" s="190">
        <v>12.128702717892727</v>
      </c>
      <c r="AA50" s="197">
        <f t="shared" ref="AA50:AA63" si="29">Z50-Y50</f>
        <v>0.82084392626139113</v>
      </c>
      <c r="AB50" s="190">
        <v>14.206451592773861</v>
      </c>
      <c r="AC50" s="190">
        <v>15.1658494485521</v>
      </c>
      <c r="AD50" s="197">
        <f t="shared" ref="AD50:AD63" si="30">AC50-AB50</f>
        <v>0.95939785577823855</v>
      </c>
      <c r="AE50" s="190">
        <v>10.689827873315341</v>
      </c>
      <c r="AF50" s="190">
        <v>11.034988273903666</v>
      </c>
      <c r="AG50" s="197">
        <f t="shared" ref="AG50:AG63" si="31">AF50-AE50</f>
        <v>0.34516040058832509</v>
      </c>
      <c r="AH50" s="182"/>
      <c r="AI50" s="479"/>
      <c r="AJ50" s="479"/>
      <c r="AK50" s="479"/>
      <c r="AL50" s="307" t="s">
        <v>27</v>
      </c>
      <c r="AM50" s="308">
        <v>29.255439729768746</v>
      </c>
      <c r="AN50" s="309">
        <v>29.989613839014403</v>
      </c>
      <c r="AO50" s="197">
        <f t="shared" ref="AO50:AO63" si="32">AN50-AM50</f>
        <v>0.73417410924565729</v>
      </c>
      <c r="AP50" s="309">
        <v>32.290756297168997</v>
      </c>
      <c r="AQ50" s="309">
        <v>33.828376091972729</v>
      </c>
      <c r="AR50" s="197">
        <f t="shared" ref="AR50:AR63" si="33">AQ50-AP50</f>
        <v>1.5376197948037316</v>
      </c>
      <c r="AS50" s="309">
        <v>41.238404524518366</v>
      </c>
      <c r="AT50" s="309">
        <v>43.067163365393355</v>
      </c>
      <c r="AU50" s="197">
        <f t="shared" ref="AU50:AU63" si="34">AT50-AS50</f>
        <v>1.8287588408749897</v>
      </c>
      <c r="AV50" s="309">
        <v>31.825647097388284</v>
      </c>
      <c r="AW50" s="309">
        <v>32.461418997499457</v>
      </c>
      <c r="AX50" s="197">
        <f t="shared" ref="AX50:AX63" si="35">AW50-AV50</f>
        <v>0.63577190011117324</v>
      </c>
      <c r="AY50" s="301"/>
    </row>
    <row r="51" spans="1:51" ht="23" x14ac:dyDescent="0.35">
      <c r="A51" s="489"/>
      <c r="B51" s="489"/>
      <c r="C51" s="489"/>
      <c r="D51" s="188" t="s">
        <v>28</v>
      </c>
      <c r="E51" s="189">
        <v>1.4675530145733047</v>
      </c>
      <c r="F51" s="190">
        <v>1.4907571288511119</v>
      </c>
      <c r="G51" s="197">
        <f t="shared" si="24"/>
        <v>2.320411427780722E-2</v>
      </c>
      <c r="H51" s="190">
        <v>1.4293395489254914</v>
      </c>
      <c r="I51" s="190">
        <v>1.4657353299043816</v>
      </c>
      <c r="J51" s="197">
        <f t="shared" si="25"/>
        <v>3.639578097889018E-2</v>
      </c>
      <c r="K51" s="190">
        <v>1.3718433436666477</v>
      </c>
      <c r="L51" s="190">
        <v>1.4114169536511347</v>
      </c>
      <c r="M51" s="197">
        <f t="shared" si="26"/>
        <v>3.9573609984487002E-2</v>
      </c>
      <c r="N51" s="190">
        <v>1.4425409730213832</v>
      </c>
      <c r="O51" s="190">
        <v>1.4601514693232411</v>
      </c>
      <c r="P51" s="197">
        <f t="shared" si="27"/>
        <v>1.7610496301857959E-2</v>
      </c>
      <c r="Q51" s="182"/>
      <c r="R51" s="489"/>
      <c r="S51" s="489"/>
      <c r="T51" s="489"/>
      <c r="U51" s="188" t="s">
        <v>28</v>
      </c>
      <c r="V51" s="189">
        <v>9.7833970051568624</v>
      </c>
      <c r="W51" s="190">
        <v>10.291370173181376</v>
      </c>
      <c r="X51" s="197">
        <f t="shared" si="28"/>
        <v>0.5079731680245132</v>
      </c>
      <c r="Y51" s="190">
        <v>14.974696693089658</v>
      </c>
      <c r="Z51" s="190">
        <v>16.091955123350552</v>
      </c>
      <c r="AA51" s="197">
        <f t="shared" si="29"/>
        <v>1.1172584302608932</v>
      </c>
      <c r="AB51" s="190">
        <v>16.608476892653918</v>
      </c>
      <c r="AC51" s="190">
        <v>17.904127845027059</v>
      </c>
      <c r="AD51" s="197">
        <f t="shared" si="30"/>
        <v>1.2956509523731405</v>
      </c>
      <c r="AE51" s="190">
        <v>12.078973079571769</v>
      </c>
      <c r="AF51" s="190">
        <v>12.533959839826855</v>
      </c>
      <c r="AG51" s="197">
        <f t="shared" si="31"/>
        <v>0.45498676025508544</v>
      </c>
      <c r="AH51" s="182"/>
      <c r="AI51" s="479"/>
      <c r="AJ51" s="479"/>
      <c r="AK51" s="479"/>
      <c r="AL51" s="307" t="s">
        <v>28</v>
      </c>
      <c r="AM51" s="308">
        <v>27.498574108079087</v>
      </c>
      <c r="AN51" s="309">
        <v>28.421176974812756</v>
      </c>
      <c r="AO51" s="197">
        <f t="shared" si="32"/>
        <v>0.9226028667336692</v>
      </c>
      <c r="AP51" s="309">
        <v>33.646844158938634</v>
      </c>
      <c r="AQ51" s="309">
        <v>35.484756952732774</v>
      </c>
      <c r="AR51" s="197">
        <f t="shared" si="33"/>
        <v>1.8379127937941391</v>
      </c>
      <c r="AS51" s="309">
        <v>43.498359126001105</v>
      </c>
      <c r="AT51" s="309">
        <v>46.032563489039973</v>
      </c>
      <c r="AU51" s="197">
        <f t="shared" si="34"/>
        <v>2.5342043630388673</v>
      </c>
      <c r="AV51" s="309">
        <v>31.630042826000736</v>
      </c>
      <c r="AW51" s="309">
        <v>32.455649455498765</v>
      </c>
      <c r="AX51" s="197">
        <f t="shared" si="35"/>
        <v>0.82560662949802932</v>
      </c>
      <c r="AY51" s="301"/>
    </row>
    <row r="52" spans="1:51" ht="23" x14ac:dyDescent="0.35">
      <c r="A52" s="489"/>
      <c r="B52" s="489"/>
      <c r="C52" s="489"/>
      <c r="D52" s="188" t="s">
        <v>29</v>
      </c>
      <c r="E52" s="189">
        <v>1.4114270051708522</v>
      </c>
      <c r="F52" s="190">
        <v>1.4353259352600867</v>
      </c>
      <c r="G52" s="197">
        <f t="shared" si="24"/>
        <v>2.3898930089234494E-2</v>
      </c>
      <c r="H52" s="190">
        <v>1.5363956000935457</v>
      </c>
      <c r="I52" s="190">
        <v>1.5854414118358191</v>
      </c>
      <c r="J52" s="197">
        <f t="shared" si="25"/>
        <v>4.9045811742273404E-2</v>
      </c>
      <c r="K52" s="190">
        <v>1.3734924220044038</v>
      </c>
      <c r="L52" s="190">
        <v>1.414041112157026</v>
      </c>
      <c r="M52" s="197">
        <f t="shared" si="26"/>
        <v>4.0548690152622191E-2</v>
      </c>
      <c r="N52" s="190">
        <v>1.4286921047869399</v>
      </c>
      <c r="O52" s="190">
        <v>1.4478756277403118</v>
      </c>
      <c r="P52" s="197">
        <f t="shared" si="27"/>
        <v>1.918352295337189E-2</v>
      </c>
      <c r="Q52" s="182"/>
      <c r="R52" s="489"/>
      <c r="S52" s="489"/>
      <c r="T52" s="489"/>
      <c r="U52" s="188" t="s">
        <v>29</v>
      </c>
      <c r="V52" s="189">
        <v>10.041283418338462</v>
      </c>
      <c r="W52" s="190">
        <v>10.647333671406694</v>
      </c>
      <c r="X52" s="197">
        <f t="shared" si="28"/>
        <v>0.60605025306823102</v>
      </c>
      <c r="Y52" s="190">
        <v>15.913659377599702</v>
      </c>
      <c r="Z52" s="190">
        <v>17.15624425007903</v>
      </c>
      <c r="AA52" s="197">
        <f t="shared" si="29"/>
        <v>1.2425848724793287</v>
      </c>
      <c r="AB52" s="190">
        <v>19.111372936029248</v>
      </c>
      <c r="AC52" s="190">
        <v>20.97451003318843</v>
      </c>
      <c r="AD52" s="197">
        <f t="shared" si="30"/>
        <v>1.8631370971591821</v>
      </c>
      <c r="AE52" s="190">
        <v>12.846170157614953</v>
      </c>
      <c r="AF52" s="190">
        <v>13.4142329876251</v>
      </c>
      <c r="AG52" s="197">
        <f t="shared" si="31"/>
        <v>0.56806283001014712</v>
      </c>
      <c r="AH52" s="182"/>
      <c r="AI52" s="479"/>
      <c r="AJ52" s="479"/>
      <c r="AK52" s="479"/>
      <c r="AL52" s="307" t="s">
        <v>29</v>
      </c>
      <c r="AM52" s="308">
        <v>24.745403083128174</v>
      </c>
      <c r="AN52" s="309">
        <v>25.597618518301307</v>
      </c>
      <c r="AO52" s="197">
        <f t="shared" si="32"/>
        <v>0.85221543517313236</v>
      </c>
      <c r="AP52" s="309">
        <v>35.190105646562216</v>
      </c>
      <c r="AQ52" s="309">
        <v>37.426727911896691</v>
      </c>
      <c r="AR52" s="197">
        <f t="shared" si="33"/>
        <v>2.2366222653344749</v>
      </c>
      <c r="AS52" s="309">
        <v>43.751335434630946</v>
      </c>
      <c r="AT52" s="309">
        <v>46.477864530308992</v>
      </c>
      <c r="AU52" s="197">
        <f t="shared" si="34"/>
        <v>2.7265290956780461</v>
      </c>
      <c r="AV52" s="309">
        <v>30.262110106059144</v>
      </c>
      <c r="AW52" s="309">
        <v>31.123693041879804</v>
      </c>
      <c r="AX52" s="197">
        <f t="shared" si="35"/>
        <v>0.86158293582066037</v>
      </c>
      <c r="AY52" s="301"/>
    </row>
    <row r="53" spans="1:51" x14ac:dyDescent="0.35">
      <c r="A53" s="489"/>
      <c r="B53" s="489"/>
      <c r="C53" s="489"/>
      <c r="D53" s="188" t="s">
        <v>4</v>
      </c>
      <c r="E53" s="189">
        <v>1.4457209213254043</v>
      </c>
      <c r="F53" s="190">
        <v>1.4567493168146148</v>
      </c>
      <c r="G53" s="197">
        <f t="shared" si="24"/>
        <v>1.102839548921053E-2</v>
      </c>
      <c r="H53" s="190">
        <v>1.463197086249149</v>
      </c>
      <c r="I53" s="190">
        <v>1.4840090753563171</v>
      </c>
      <c r="J53" s="197">
        <f t="shared" si="25"/>
        <v>2.0811989107168083E-2</v>
      </c>
      <c r="K53" s="190">
        <v>1.4135166287506102</v>
      </c>
      <c r="L53" s="190">
        <v>1.4341169426791072</v>
      </c>
      <c r="M53" s="197">
        <f t="shared" si="26"/>
        <v>2.0600313928496927E-2</v>
      </c>
      <c r="N53" s="190">
        <v>1.4433593640318796</v>
      </c>
      <c r="O53" s="190">
        <v>1.4521715315824641</v>
      </c>
      <c r="P53" s="197">
        <f t="shared" si="27"/>
        <v>8.8121675505845598E-3</v>
      </c>
      <c r="Q53" s="182"/>
      <c r="R53" s="489"/>
      <c r="S53" s="489"/>
      <c r="T53" s="489"/>
      <c r="U53" s="188" t="s">
        <v>4</v>
      </c>
      <c r="V53" s="189">
        <v>9.4097833928998487</v>
      </c>
      <c r="W53" s="190">
        <v>9.6628241234744969</v>
      </c>
      <c r="X53" s="197">
        <f t="shared" si="28"/>
        <v>0.25304073057464826</v>
      </c>
      <c r="Y53" s="190">
        <v>13.198883801621035</v>
      </c>
      <c r="Z53" s="190">
        <v>13.744036012285337</v>
      </c>
      <c r="AA53" s="197">
        <f t="shared" si="29"/>
        <v>0.54515221066430186</v>
      </c>
      <c r="AB53" s="190">
        <v>15.190510680680962</v>
      </c>
      <c r="AC53" s="190">
        <v>15.853235183334551</v>
      </c>
      <c r="AD53" s="197">
        <f t="shared" si="30"/>
        <v>0.66272450265358884</v>
      </c>
      <c r="AE53" s="190">
        <v>11.111385546020681</v>
      </c>
      <c r="AF53" s="190">
        <v>11.335331748850136</v>
      </c>
      <c r="AG53" s="197">
        <f t="shared" si="31"/>
        <v>0.22394620282945432</v>
      </c>
      <c r="AH53" s="182"/>
      <c r="AI53" s="479"/>
      <c r="AJ53" s="479"/>
      <c r="AK53" s="479"/>
      <c r="AL53" s="307" t="s">
        <v>4</v>
      </c>
      <c r="AM53" s="308">
        <v>27.985460774741355</v>
      </c>
      <c r="AN53" s="309">
        <v>28.430254544318963</v>
      </c>
      <c r="AO53" s="197">
        <f t="shared" si="32"/>
        <v>0.44479376957760763</v>
      </c>
      <c r="AP53" s="309">
        <v>33.71576538848921</v>
      </c>
      <c r="AQ53" s="309">
        <v>34.698450157404437</v>
      </c>
      <c r="AR53" s="197">
        <f t="shared" si="33"/>
        <v>0.98268476891522738</v>
      </c>
      <c r="AS53" s="309">
        <v>42.029241262236958</v>
      </c>
      <c r="AT53" s="309">
        <v>43.220416515862617</v>
      </c>
      <c r="AU53" s="197">
        <f t="shared" si="34"/>
        <v>1.1911752536256586</v>
      </c>
      <c r="AV53" s="309">
        <v>31.478305568229256</v>
      </c>
      <c r="AW53" s="309">
        <v>31.877425756849146</v>
      </c>
      <c r="AX53" s="197">
        <f t="shared" si="35"/>
        <v>0.3991201886198894</v>
      </c>
      <c r="AY53" s="301"/>
    </row>
    <row r="54" spans="1:51" ht="24" customHeight="1" x14ac:dyDescent="0.35">
      <c r="A54" s="489"/>
      <c r="B54" s="489" t="s">
        <v>53</v>
      </c>
      <c r="C54" s="489" t="s">
        <v>25</v>
      </c>
      <c r="D54" s="188" t="s">
        <v>26</v>
      </c>
      <c r="E54" s="189">
        <v>1.2523568401577809</v>
      </c>
      <c r="F54" s="190">
        <v>1.2876258368144999</v>
      </c>
      <c r="G54" s="197">
        <f t="shared" si="24"/>
        <v>3.5268996656719009E-2</v>
      </c>
      <c r="H54" s="190">
        <v>1.6150335999297105</v>
      </c>
      <c r="I54" s="190">
        <v>1.743446016252002</v>
      </c>
      <c r="J54" s="197">
        <f t="shared" si="25"/>
        <v>0.1284124163222915</v>
      </c>
      <c r="K54" s="190">
        <v>1.3968189707992014</v>
      </c>
      <c r="L54" s="190">
        <v>1.4868664155512334</v>
      </c>
      <c r="M54" s="197">
        <f t="shared" si="26"/>
        <v>9.004744475203208E-2</v>
      </c>
      <c r="N54" s="190">
        <v>1.3246818401532274</v>
      </c>
      <c r="O54" s="190">
        <v>1.3585458809479158</v>
      </c>
      <c r="P54" s="197">
        <f t="shared" si="27"/>
        <v>3.386404079468841E-2</v>
      </c>
      <c r="Q54" s="182"/>
      <c r="R54" s="489"/>
      <c r="S54" s="489" t="s">
        <v>53</v>
      </c>
      <c r="T54" s="489" t="s">
        <v>25</v>
      </c>
      <c r="U54" s="188" t="s">
        <v>26</v>
      </c>
      <c r="V54" s="189">
        <v>8.8471963346392624</v>
      </c>
      <c r="W54" s="190">
        <v>9.902841627582351</v>
      </c>
      <c r="X54" s="197">
        <f t="shared" si="28"/>
        <v>1.0556452929430886</v>
      </c>
      <c r="Y54" s="190">
        <v>8.1724396555793337</v>
      </c>
      <c r="Z54" s="190">
        <v>9.7626084047591526</v>
      </c>
      <c r="AA54" s="197">
        <f t="shared" si="29"/>
        <v>1.5901687491798189</v>
      </c>
      <c r="AB54" s="190">
        <v>15.132057360021891</v>
      </c>
      <c r="AC54" s="190">
        <v>17.61601182483216</v>
      </c>
      <c r="AD54" s="197">
        <f t="shared" si="30"/>
        <v>2.4839544648102692</v>
      </c>
      <c r="AE54" s="190">
        <v>9.8302150435981908</v>
      </c>
      <c r="AF54" s="190">
        <v>10.709399948210324</v>
      </c>
      <c r="AG54" s="197">
        <f t="shared" si="31"/>
        <v>0.87918490461213317</v>
      </c>
      <c r="AH54" s="182"/>
      <c r="AI54" s="479"/>
      <c r="AJ54" s="479" t="s">
        <v>53</v>
      </c>
      <c r="AK54" s="479" t="s">
        <v>25</v>
      </c>
      <c r="AL54" s="307" t="s">
        <v>26</v>
      </c>
      <c r="AM54" s="308">
        <v>30.529580946187384</v>
      </c>
      <c r="AN54" s="309">
        <v>32.582982658341379</v>
      </c>
      <c r="AO54" s="197">
        <f t="shared" si="32"/>
        <v>2.0534017121539954</v>
      </c>
      <c r="AP54" s="309">
        <v>29.772378822054975</v>
      </c>
      <c r="AQ54" s="309">
        <v>33.334510586223928</v>
      </c>
      <c r="AR54" s="197">
        <f t="shared" si="33"/>
        <v>3.5621317641689529</v>
      </c>
      <c r="AS54" s="309">
        <v>48.255794299325515</v>
      </c>
      <c r="AT54" s="309">
        <v>54.012489033790061</v>
      </c>
      <c r="AU54" s="197">
        <f t="shared" si="34"/>
        <v>5.7566947344645456</v>
      </c>
      <c r="AV54" s="309">
        <v>33.452831215844682</v>
      </c>
      <c r="AW54" s="309">
        <v>35.268772189596596</v>
      </c>
      <c r="AX54" s="197">
        <f t="shared" si="35"/>
        <v>1.8159409737519141</v>
      </c>
      <c r="AY54" s="301"/>
    </row>
    <row r="55" spans="1:51" ht="23" x14ac:dyDescent="0.35">
      <c r="A55" s="489"/>
      <c r="B55" s="489"/>
      <c r="C55" s="489"/>
      <c r="D55" s="188" t="s">
        <v>27</v>
      </c>
      <c r="E55" s="189">
        <v>1.265124554129339</v>
      </c>
      <c r="F55" s="190">
        <v>1.2882798939835016</v>
      </c>
      <c r="G55" s="197">
        <f t="shared" si="24"/>
        <v>2.3155339854162627E-2</v>
      </c>
      <c r="H55" s="190">
        <v>1.3342919336781203</v>
      </c>
      <c r="I55" s="190">
        <v>1.3814129708433291</v>
      </c>
      <c r="J55" s="197">
        <f t="shared" si="25"/>
        <v>4.7121037165208879E-2</v>
      </c>
      <c r="K55" s="190">
        <v>1.2349018950045327</v>
      </c>
      <c r="L55" s="190">
        <v>1.2727581290332666</v>
      </c>
      <c r="M55" s="197">
        <f t="shared" si="26"/>
        <v>3.7856234028733837E-2</v>
      </c>
      <c r="N55" s="190">
        <v>1.271872798233459</v>
      </c>
      <c r="O55" s="190">
        <v>1.2902439128194045</v>
      </c>
      <c r="P55" s="197">
        <f t="shared" si="27"/>
        <v>1.8371114585945536E-2</v>
      </c>
      <c r="Q55" s="182"/>
      <c r="R55" s="489"/>
      <c r="S55" s="489"/>
      <c r="T55" s="489"/>
      <c r="U55" s="188" t="s">
        <v>27</v>
      </c>
      <c r="V55" s="189">
        <v>11.752362803368547</v>
      </c>
      <c r="W55" s="190">
        <v>12.601323742903917</v>
      </c>
      <c r="X55" s="197">
        <f t="shared" si="28"/>
        <v>0.84896093953537033</v>
      </c>
      <c r="Y55" s="190">
        <v>13.777851384375236</v>
      </c>
      <c r="Z55" s="190">
        <v>15.257468678398235</v>
      </c>
      <c r="AA55" s="197">
        <f t="shared" si="29"/>
        <v>1.479617294022999</v>
      </c>
      <c r="AB55" s="190">
        <v>14.356965540642399</v>
      </c>
      <c r="AC55" s="190">
        <v>15.814043234521774</v>
      </c>
      <c r="AD55" s="197">
        <f t="shared" si="30"/>
        <v>1.4570776938793752</v>
      </c>
      <c r="AE55" s="190">
        <v>12.585331169777488</v>
      </c>
      <c r="AF55" s="190">
        <v>13.245090903732292</v>
      </c>
      <c r="AG55" s="197">
        <f t="shared" si="31"/>
        <v>0.65975973395480381</v>
      </c>
      <c r="AH55" s="182"/>
      <c r="AI55" s="479"/>
      <c r="AJ55" s="479"/>
      <c r="AK55" s="479"/>
      <c r="AL55" s="307" t="s">
        <v>27</v>
      </c>
      <c r="AM55" s="308">
        <v>31.860372681630079</v>
      </c>
      <c r="AN55" s="309">
        <v>33.334228856093596</v>
      </c>
      <c r="AO55" s="197">
        <f t="shared" si="32"/>
        <v>1.473856174463517</v>
      </c>
      <c r="AP55" s="309">
        <v>33.374262880417099</v>
      </c>
      <c r="AQ55" s="309">
        <v>36.216578719211938</v>
      </c>
      <c r="AR55" s="197">
        <f t="shared" si="33"/>
        <v>2.8423158387948391</v>
      </c>
      <c r="AS55" s="309">
        <v>39.631670507097695</v>
      </c>
      <c r="AT55" s="309">
        <v>42.54223659783294</v>
      </c>
      <c r="AU55" s="197">
        <f t="shared" si="34"/>
        <v>2.9105660907352444</v>
      </c>
      <c r="AV55" s="309">
        <v>33.543420229894352</v>
      </c>
      <c r="AW55" s="309">
        <v>34.739106592806081</v>
      </c>
      <c r="AX55" s="197">
        <f t="shared" si="35"/>
        <v>1.1956863629117294</v>
      </c>
      <c r="AY55" s="301"/>
    </row>
    <row r="56" spans="1:51" ht="23" x14ac:dyDescent="0.35">
      <c r="A56" s="489"/>
      <c r="B56" s="489"/>
      <c r="C56" s="489"/>
      <c r="D56" s="188" t="s">
        <v>28</v>
      </c>
      <c r="E56" s="189">
        <v>1.2761917824443572</v>
      </c>
      <c r="F56" s="190">
        <v>1.3057454381347355</v>
      </c>
      <c r="G56" s="197">
        <f t="shared" si="24"/>
        <v>2.9553655690378378E-2</v>
      </c>
      <c r="H56" s="190">
        <v>1.2753107372713544</v>
      </c>
      <c r="I56" s="190">
        <v>1.3241538792825374</v>
      </c>
      <c r="J56" s="197">
        <f t="shared" si="25"/>
        <v>4.8843142011183005E-2</v>
      </c>
      <c r="K56" s="190">
        <v>1.2617539307316648</v>
      </c>
      <c r="L56" s="190">
        <v>1.3167468796580493</v>
      </c>
      <c r="M56" s="197">
        <f t="shared" si="26"/>
        <v>5.4992948926384511E-2</v>
      </c>
      <c r="N56" s="190">
        <v>1.2730280421095714</v>
      </c>
      <c r="O56" s="190">
        <v>1.2961133313171762</v>
      </c>
      <c r="P56" s="197">
        <f t="shared" si="27"/>
        <v>2.3085289207604776E-2</v>
      </c>
      <c r="Q56" s="182"/>
      <c r="R56" s="489"/>
      <c r="S56" s="489"/>
      <c r="T56" s="489"/>
      <c r="U56" s="188" t="s">
        <v>28</v>
      </c>
      <c r="V56" s="189">
        <v>10.771561743308794</v>
      </c>
      <c r="W56" s="190">
        <v>11.550798300408884</v>
      </c>
      <c r="X56" s="197">
        <f t="shared" si="28"/>
        <v>0.77923655710008966</v>
      </c>
      <c r="Y56" s="190">
        <v>18.591671028548742</v>
      </c>
      <c r="Z56" s="190">
        <v>20.871498111080161</v>
      </c>
      <c r="AA56" s="197">
        <f t="shared" si="29"/>
        <v>2.2798270825314191</v>
      </c>
      <c r="AB56" s="190">
        <v>16.58171585463182</v>
      </c>
      <c r="AC56" s="190">
        <v>18.630259080865841</v>
      </c>
      <c r="AD56" s="197">
        <f t="shared" si="30"/>
        <v>2.0485432262340204</v>
      </c>
      <c r="AE56" s="190">
        <v>13.44004443681647</v>
      </c>
      <c r="AF56" s="190">
        <v>14.210540699930688</v>
      </c>
      <c r="AG56" s="197">
        <f t="shared" si="31"/>
        <v>0.77049626311421804</v>
      </c>
      <c r="AH56" s="182"/>
      <c r="AI56" s="479"/>
      <c r="AJ56" s="479"/>
      <c r="AK56" s="479"/>
      <c r="AL56" s="307" t="s">
        <v>28</v>
      </c>
      <c r="AM56" s="308">
        <v>29.471420016910542</v>
      </c>
      <c r="AN56" s="309">
        <v>31.095030668249535</v>
      </c>
      <c r="AO56" s="197">
        <f t="shared" si="32"/>
        <v>1.6236106513389927</v>
      </c>
      <c r="AP56" s="309">
        <v>35.524227051394085</v>
      </c>
      <c r="AQ56" s="309">
        <v>38.914335625260705</v>
      </c>
      <c r="AR56" s="197">
        <f t="shared" si="33"/>
        <v>3.3901085738666197</v>
      </c>
      <c r="AS56" s="309">
        <v>42.471494905456609</v>
      </c>
      <c r="AT56" s="309">
        <v>46.268228013851711</v>
      </c>
      <c r="AU56" s="197">
        <f t="shared" si="34"/>
        <v>3.7967331083951024</v>
      </c>
      <c r="AV56" s="309">
        <v>33.303104810502354</v>
      </c>
      <c r="AW56" s="309">
        <v>34.720550639637985</v>
      </c>
      <c r="AX56" s="197">
        <f t="shared" si="35"/>
        <v>1.4174458291356302</v>
      </c>
      <c r="AY56" s="301"/>
    </row>
    <row r="57" spans="1:51" ht="23" x14ac:dyDescent="0.35">
      <c r="A57" s="489"/>
      <c r="B57" s="489"/>
      <c r="C57" s="489"/>
      <c r="D57" s="188" t="s">
        <v>29</v>
      </c>
      <c r="E57" s="189">
        <v>1.2650959655542326</v>
      </c>
      <c r="F57" s="190">
        <v>1.2985537245937768</v>
      </c>
      <c r="G57" s="197">
        <f t="shared" si="24"/>
        <v>3.3457759039544177E-2</v>
      </c>
      <c r="H57" s="190">
        <v>1.2564524794409984</v>
      </c>
      <c r="I57" s="190">
        <v>1.3135233019530217</v>
      </c>
      <c r="J57" s="197">
        <f t="shared" si="25"/>
        <v>5.7070822512023334E-2</v>
      </c>
      <c r="K57" s="190">
        <v>1.3512998615886795</v>
      </c>
      <c r="L57" s="190">
        <v>1.4216161042117188</v>
      </c>
      <c r="M57" s="197">
        <f t="shared" si="26"/>
        <v>7.031624262303926E-2</v>
      </c>
      <c r="N57" s="190">
        <v>1.2793725510830301</v>
      </c>
      <c r="O57" s="190">
        <v>1.3062549473603928</v>
      </c>
      <c r="P57" s="197">
        <f t="shared" si="27"/>
        <v>2.6882396277362774E-2</v>
      </c>
      <c r="Q57" s="182"/>
      <c r="R57" s="489"/>
      <c r="S57" s="489"/>
      <c r="T57" s="489"/>
      <c r="U57" s="188" t="s">
        <v>29</v>
      </c>
      <c r="V57" s="189">
        <v>9.7500010080650892</v>
      </c>
      <c r="W57" s="190">
        <v>10.547130449466396</v>
      </c>
      <c r="X57" s="197">
        <f t="shared" si="28"/>
        <v>0.79712944140130659</v>
      </c>
      <c r="Y57" s="190">
        <v>17.930782032224869</v>
      </c>
      <c r="Z57" s="190">
        <v>20.02394537381943</v>
      </c>
      <c r="AA57" s="197">
        <f t="shared" si="29"/>
        <v>2.0931633415945612</v>
      </c>
      <c r="AB57" s="190">
        <v>21.38326476980172</v>
      </c>
      <c r="AC57" s="190">
        <v>24.419395890835457</v>
      </c>
      <c r="AD57" s="197">
        <f t="shared" si="30"/>
        <v>3.0361311210337369</v>
      </c>
      <c r="AE57" s="190">
        <v>13.605963845441126</v>
      </c>
      <c r="AF57" s="190">
        <v>14.481887286125215</v>
      </c>
      <c r="AG57" s="197">
        <f t="shared" si="31"/>
        <v>0.87592344068408856</v>
      </c>
      <c r="AH57" s="182"/>
      <c r="AI57" s="479"/>
      <c r="AJ57" s="479"/>
      <c r="AK57" s="479"/>
      <c r="AL57" s="307" t="s">
        <v>29</v>
      </c>
      <c r="AM57" s="308">
        <v>26.436112607291779</v>
      </c>
      <c r="AN57" s="309">
        <v>28.157395483851591</v>
      </c>
      <c r="AO57" s="197">
        <f t="shared" si="32"/>
        <v>1.7212828765598118</v>
      </c>
      <c r="AP57" s="309">
        <v>37.675845158712427</v>
      </c>
      <c r="AQ57" s="309">
        <v>41.484184963696713</v>
      </c>
      <c r="AR57" s="197">
        <f t="shared" si="33"/>
        <v>3.8083398049842856</v>
      </c>
      <c r="AS57" s="309">
        <v>47.911243573942699</v>
      </c>
      <c r="AT57" s="309">
        <v>53.259833742452351</v>
      </c>
      <c r="AU57" s="197">
        <f t="shared" si="34"/>
        <v>5.3485901685096522</v>
      </c>
      <c r="AV57" s="309">
        <v>32.757103061120077</v>
      </c>
      <c r="AW57" s="309">
        <v>34.424776646370184</v>
      </c>
      <c r="AX57" s="197">
        <f t="shared" si="35"/>
        <v>1.6676735852501068</v>
      </c>
      <c r="AY57" s="301"/>
    </row>
    <row r="58" spans="1:51" x14ac:dyDescent="0.35">
      <c r="A58" s="489"/>
      <c r="B58" s="489"/>
      <c r="C58" s="489"/>
      <c r="D58" s="188" t="s">
        <v>4</v>
      </c>
      <c r="E58" s="189">
        <v>1.2658866866869247</v>
      </c>
      <c r="F58" s="190">
        <v>1.2804644103225737</v>
      </c>
      <c r="G58" s="197">
        <f t="shared" si="24"/>
        <v>1.457772363564902E-2</v>
      </c>
      <c r="H58" s="190">
        <v>1.330571840273042</v>
      </c>
      <c r="I58" s="190">
        <v>1.3603654901614959</v>
      </c>
      <c r="J58" s="197">
        <f t="shared" si="25"/>
        <v>2.9793649888453899E-2</v>
      </c>
      <c r="K58" s="190">
        <v>1.2873063531082622</v>
      </c>
      <c r="L58" s="190">
        <v>1.315631380294964</v>
      </c>
      <c r="M58" s="197">
        <f t="shared" si="26"/>
        <v>2.8325027186701712E-2</v>
      </c>
      <c r="N58" s="190">
        <v>1.2814790412131207</v>
      </c>
      <c r="O58" s="190">
        <v>1.2933956697788058</v>
      </c>
      <c r="P58" s="197">
        <f t="shared" si="27"/>
        <v>1.1916628565685095E-2</v>
      </c>
      <c r="Q58" s="182"/>
      <c r="R58" s="489"/>
      <c r="S58" s="489"/>
      <c r="T58" s="489"/>
      <c r="U58" s="188" t="s">
        <v>4</v>
      </c>
      <c r="V58" s="189">
        <v>10.647585000913359</v>
      </c>
      <c r="W58" s="190">
        <v>11.097842740329307</v>
      </c>
      <c r="X58" s="197">
        <f t="shared" si="28"/>
        <v>0.45025773941594771</v>
      </c>
      <c r="Y58" s="190">
        <v>15.466925888040748</v>
      </c>
      <c r="Z58" s="190">
        <v>16.466662266410935</v>
      </c>
      <c r="AA58" s="197">
        <f t="shared" si="29"/>
        <v>0.99973637837018714</v>
      </c>
      <c r="AB58" s="190">
        <v>16.492055017605175</v>
      </c>
      <c r="AC58" s="190">
        <v>17.556109747618066</v>
      </c>
      <c r="AD58" s="197">
        <f t="shared" si="30"/>
        <v>1.0640547300128915</v>
      </c>
      <c r="AE58" s="190">
        <v>12.608482201562568</v>
      </c>
      <c r="AF58" s="190">
        <v>13.001905334287656</v>
      </c>
      <c r="AG58" s="197">
        <f t="shared" si="31"/>
        <v>0.39342313272508811</v>
      </c>
      <c r="AH58" s="182"/>
      <c r="AI58" s="479"/>
      <c r="AJ58" s="479"/>
      <c r="AK58" s="479"/>
      <c r="AL58" s="307" t="s">
        <v>4</v>
      </c>
      <c r="AM58" s="308">
        <v>30.004087129705219</v>
      </c>
      <c r="AN58" s="309">
        <v>30.85537044293341</v>
      </c>
      <c r="AO58" s="197">
        <f t="shared" si="32"/>
        <v>0.85128331322819051</v>
      </c>
      <c r="AP58" s="309">
        <v>34.564772206005038</v>
      </c>
      <c r="AQ58" s="309">
        <v>36.293061578282426</v>
      </c>
      <c r="AR58" s="197">
        <f t="shared" si="33"/>
        <v>1.7282893722773878</v>
      </c>
      <c r="AS58" s="309">
        <v>43.247596549867318</v>
      </c>
      <c r="AT58" s="309">
        <v>45.281897367838702</v>
      </c>
      <c r="AU58" s="197">
        <f t="shared" si="34"/>
        <v>2.0343008179713848</v>
      </c>
      <c r="AV58" s="309">
        <v>33.310562478209782</v>
      </c>
      <c r="AW58" s="309">
        <v>34.044192501838445</v>
      </c>
      <c r="AX58" s="197">
        <f t="shared" si="35"/>
        <v>0.73363002362866325</v>
      </c>
      <c r="AY58" s="301"/>
    </row>
    <row r="59" spans="1:51" ht="24" customHeight="1" x14ac:dyDescent="0.35">
      <c r="A59" s="489"/>
      <c r="B59" s="489" t="s">
        <v>54</v>
      </c>
      <c r="C59" s="489" t="s">
        <v>25</v>
      </c>
      <c r="D59" s="188" t="s">
        <v>26</v>
      </c>
      <c r="E59" s="189">
        <v>1.3045381847857787</v>
      </c>
      <c r="F59" s="190">
        <v>1.3525651074212528</v>
      </c>
      <c r="G59" s="197">
        <f t="shared" si="24"/>
        <v>4.8026922635474145E-2</v>
      </c>
      <c r="H59" s="190">
        <v>1.3257635573757987</v>
      </c>
      <c r="I59" s="190">
        <v>1.466390747293866</v>
      </c>
      <c r="J59" s="197">
        <f t="shared" si="25"/>
        <v>0.14062718991806733</v>
      </c>
      <c r="K59" s="190">
        <v>1.1389050508544798</v>
      </c>
      <c r="L59" s="190">
        <v>1.1822603209470011</v>
      </c>
      <c r="M59" s="197">
        <f t="shared" si="26"/>
        <v>4.335527009252127E-2</v>
      </c>
      <c r="N59" s="190">
        <v>1.2737254966613905</v>
      </c>
      <c r="O59" s="190">
        <v>1.3115663871792484</v>
      </c>
      <c r="P59" s="197">
        <f t="shared" si="27"/>
        <v>3.7840890517857995E-2</v>
      </c>
      <c r="Q59" s="182"/>
      <c r="R59" s="489"/>
      <c r="S59" s="489" t="s">
        <v>54</v>
      </c>
      <c r="T59" s="489" t="s">
        <v>25</v>
      </c>
      <c r="U59" s="188" t="s">
        <v>26</v>
      </c>
      <c r="V59" s="189">
        <v>10.525474577020811</v>
      </c>
      <c r="W59" s="190">
        <v>11.88837518506331</v>
      </c>
      <c r="X59" s="197">
        <f t="shared" si="28"/>
        <v>1.3629006080424997</v>
      </c>
      <c r="Y59" s="190">
        <v>19.30491567082877</v>
      </c>
      <c r="Z59" s="190">
        <v>25.696851548882982</v>
      </c>
      <c r="AA59" s="197">
        <f t="shared" si="29"/>
        <v>6.3919358780542126</v>
      </c>
      <c r="AB59" s="190">
        <v>13.147414324872191</v>
      </c>
      <c r="AC59" s="190">
        <v>16.995742372461702</v>
      </c>
      <c r="AD59" s="197">
        <f t="shared" si="30"/>
        <v>3.8483280475895114</v>
      </c>
      <c r="AE59" s="190">
        <v>12.143527772159544</v>
      </c>
      <c r="AF59" s="190">
        <v>13.584633461601467</v>
      </c>
      <c r="AG59" s="197">
        <f t="shared" si="31"/>
        <v>1.4411056894419225</v>
      </c>
      <c r="AH59" s="182"/>
      <c r="AI59" s="479"/>
      <c r="AJ59" s="479" t="s">
        <v>54</v>
      </c>
      <c r="AK59" s="479" t="s">
        <v>25</v>
      </c>
      <c r="AL59" s="307" t="s">
        <v>26</v>
      </c>
      <c r="AM59" s="308">
        <v>33.140358670787478</v>
      </c>
      <c r="AN59" s="309">
        <v>35.543898048125463</v>
      </c>
      <c r="AO59" s="197">
        <f t="shared" si="32"/>
        <v>2.4035393773379852</v>
      </c>
      <c r="AP59" s="309">
        <v>34.378126833835722</v>
      </c>
      <c r="AQ59" s="309">
        <v>40.129883074492859</v>
      </c>
      <c r="AR59" s="197">
        <f t="shared" si="33"/>
        <v>5.7517562406571372</v>
      </c>
      <c r="AS59" s="309">
        <v>38.360282242943221</v>
      </c>
      <c r="AT59" s="309">
        <v>42.959661686411259</v>
      </c>
      <c r="AU59" s="197">
        <f t="shared" si="34"/>
        <v>4.5993794434680382</v>
      </c>
      <c r="AV59" s="309">
        <v>34.34784456847472</v>
      </c>
      <c r="AW59" s="309">
        <v>36.344731425512265</v>
      </c>
      <c r="AX59" s="197">
        <f t="shared" si="35"/>
        <v>1.9968868570375449</v>
      </c>
      <c r="AY59" s="301"/>
    </row>
    <row r="60" spans="1:51" ht="23" x14ac:dyDescent="0.35">
      <c r="A60" s="489"/>
      <c r="B60" s="489"/>
      <c r="C60" s="489"/>
      <c r="D60" s="188" t="s">
        <v>27</v>
      </c>
      <c r="E60" s="189">
        <v>1.1703012626548801</v>
      </c>
      <c r="F60" s="190">
        <v>1.1918174419447047</v>
      </c>
      <c r="G60" s="197">
        <f t="shared" si="24"/>
        <v>2.1516179289824633E-2</v>
      </c>
      <c r="H60" s="190">
        <v>1.3007145284456691</v>
      </c>
      <c r="I60" s="190">
        <v>1.3603998579270649</v>
      </c>
      <c r="J60" s="197">
        <f t="shared" si="25"/>
        <v>5.968532948139571E-2</v>
      </c>
      <c r="K60" s="190">
        <v>1.2917987943588198</v>
      </c>
      <c r="L60" s="190">
        <v>1.3515326130104475</v>
      </c>
      <c r="M60" s="197">
        <f t="shared" si="26"/>
        <v>5.9733818651627635E-2</v>
      </c>
      <c r="N60" s="190">
        <v>1.2162077328619365</v>
      </c>
      <c r="O60" s="190">
        <v>1.2368707019840126</v>
      </c>
      <c r="P60" s="197">
        <f t="shared" si="27"/>
        <v>2.0662969122076102E-2</v>
      </c>
      <c r="Q60" s="182"/>
      <c r="R60" s="489"/>
      <c r="S60" s="489"/>
      <c r="T60" s="489"/>
      <c r="U60" s="188" t="s">
        <v>27</v>
      </c>
      <c r="V60" s="189">
        <v>10.349345761637126</v>
      </c>
      <c r="W60" s="190">
        <v>11.114546931422041</v>
      </c>
      <c r="X60" s="197">
        <f t="shared" si="28"/>
        <v>0.76520116978491437</v>
      </c>
      <c r="Y60" s="190">
        <v>12.198668458694007</v>
      </c>
      <c r="Z60" s="190">
        <v>13.770166871128218</v>
      </c>
      <c r="AA60" s="197">
        <f t="shared" si="29"/>
        <v>1.5714984124342113</v>
      </c>
      <c r="AB60" s="190">
        <v>15.986695329432854</v>
      </c>
      <c r="AC60" s="190">
        <v>17.947301440877439</v>
      </c>
      <c r="AD60" s="197">
        <f t="shared" si="30"/>
        <v>1.9606061114445854</v>
      </c>
      <c r="AE60" s="190">
        <v>11.751624556441447</v>
      </c>
      <c r="AF60" s="190">
        <v>12.425987869775931</v>
      </c>
      <c r="AG60" s="197">
        <f t="shared" si="31"/>
        <v>0.67436331333448329</v>
      </c>
      <c r="AH60" s="182"/>
      <c r="AI60" s="479"/>
      <c r="AJ60" s="479"/>
      <c r="AK60" s="479"/>
      <c r="AL60" s="307" t="s">
        <v>27</v>
      </c>
      <c r="AM60" s="308">
        <v>30.193387463199539</v>
      </c>
      <c r="AN60" s="309">
        <v>31.732326848642884</v>
      </c>
      <c r="AO60" s="197">
        <f t="shared" si="32"/>
        <v>1.5389393854433457</v>
      </c>
      <c r="AP60" s="309">
        <v>32.042086737213893</v>
      </c>
      <c r="AQ60" s="309">
        <v>34.680806477086179</v>
      </c>
      <c r="AR60" s="197">
        <f t="shared" si="33"/>
        <v>2.6387197398722861</v>
      </c>
      <c r="AS60" s="309">
        <v>39.113782100959021</v>
      </c>
      <c r="AT60" s="309">
        <v>42.261072229346695</v>
      </c>
      <c r="AU60" s="197">
        <f t="shared" si="34"/>
        <v>3.1472901283876737</v>
      </c>
      <c r="AV60" s="309">
        <v>32.225674318205911</v>
      </c>
      <c r="AW60" s="309">
        <v>33.464903237919167</v>
      </c>
      <c r="AX60" s="197">
        <f t="shared" si="35"/>
        <v>1.2392289197132556</v>
      </c>
      <c r="AY60" s="301"/>
    </row>
    <row r="61" spans="1:51" ht="23" x14ac:dyDescent="0.35">
      <c r="A61" s="489"/>
      <c r="B61" s="489"/>
      <c r="C61" s="489"/>
      <c r="D61" s="188" t="s">
        <v>28</v>
      </c>
      <c r="E61" s="189">
        <v>1.2805401453776792</v>
      </c>
      <c r="F61" s="190">
        <v>1.3190303641614607</v>
      </c>
      <c r="G61" s="197">
        <f t="shared" si="24"/>
        <v>3.8490218783781449E-2</v>
      </c>
      <c r="H61" s="190">
        <v>1.3131569499092566</v>
      </c>
      <c r="I61" s="190">
        <v>1.3782778853669491</v>
      </c>
      <c r="J61" s="197">
        <f t="shared" si="25"/>
        <v>6.5120935457692486E-2</v>
      </c>
      <c r="K61" s="190">
        <v>1.1623643203647922</v>
      </c>
      <c r="L61" s="190">
        <v>1.2077800205276623</v>
      </c>
      <c r="M61" s="197">
        <f t="shared" si="26"/>
        <v>4.541570016287011E-2</v>
      </c>
      <c r="N61" s="190">
        <v>1.265718145131151</v>
      </c>
      <c r="O61" s="190">
        <v>1.2940719902051523</v>
      </c>
      <c r="P61" s="197">
        <f t="shared" si="27"/>
        <v>2.8353845074001294E-2</v>
      </c>
      <c r="Q61" s="182"/>
      <c r="R61" s="489"/>
      <c r="S61" s="489"/>
      <c r="T61" s="489"/>
      <c r="U61" s="188" t="s">
        <v>28</v>
      </c>
      <c r="V61" s="189">
        <v>11.882323430702876</v>
      </c>
      <c r="W61" s="190">
        <v>12.97321822186121</v>
      </c>
      <c r="X61" s="197">
        <f t="shared" si="28"/>
        <v>1.090894791158334</v>
      </c>
      <c r="Y61" s="190">
        <v>14.849387451518474</v>
      </c>
      <c r="Z61" s="190">
        <v>17.010326527196796</v>
      </c>
      <c r="AA61" s="197">
        <f t="shared" si="29"/>
        <v>2.1609390756783213</v>
      </c>
      <c r="AB61" s="190">
        <v>19.631975411222562</v>
      </c>
      <c r="AC61" s="190">
        <v>22.599337434218182</v>
      </c>
      <c r="AD61" s="197">
        <f t="shared" si="30"/>
        <v>2.9673620229956192</v>
      </c>
      <c r="AE61" s="190">
        <v>13.905792173088136</v>
      </c>
      <c r="AF61" s="190">
        <v>14.876998260548314</v>
      </c>
      <c r="AG61" s="197">
        <f t="shared" si="31"/>
        <v>0.97120608746017822</v>
      </c>
      <c r="AH61" s="182"/>
      <c r="AI61" s="479"/>
      <c r="AJ61" s="479"/>
      <c r="AK61" s="479"/>
      <c r="AL61" s="307" t="s">
        <v>28</v>
      </c>
      <c r="AM61" s="308">
        <v>30.312208892102309</v>
      </c>
      <c r="AN61" s="309">
        <v>32.335041499956922</v>
      </c>
      <c r="AO61" s="197">
        <f t="shared" si="32"/>
        <v>2.0228326078546139</v>
      </c>
      <c r="AP61" s="309">
        <v>31.046570262433058</v>
      </c>
      <c r="AQ61" s="309">
        <v>34.622588780026497</v>
      </c>
      <c r="AR61" s="197">
        <f t="shared" si="33"/>
        <v>3.5760185175934396</v>
      </c>
      <c r="AS61" s="309">
        <v>50.335555758915582</v>
      </c>
      <c r="AT61" s="309">
        <v>56.651207316692627</v>
      </c>
      <c r="AU61" s="197">
        <f t="shared" si="34"/>
        <v>6.3156515577770449</v>
      </c>
      <c r="AV61" s="309">
        <v>34.112907709577605</v>
      </c>
      <c r="AW61" s="309">
        <v>35.972730016125745</v>
      </c>
      <c r="AX61" s="197">
        <f t="shared" si="35"/>
        <v>1.8598223065481392</v>
      </c>
      <c r="AY61" s="301"/>
    </row>
    <row r="62" spans="1:51" ht="23" x14ac:dyDescent="0.35">
      <c r="A62" s="489"/>
      <c r="B62" s="489"/>
      <c r="C62" s="489"/>
      <c r="D62" s="188" t="s">
        <v>29</v>
      </c>
      <c r="E62" s="189">
        <v>1.3191775773208501</v>
      </c>
      <c r="F62" s="190">
        <v>1.3683774649276732</v>
      </c>
      <c r="G62" s="197">
        <f t="shared" si="24"/>
        <v>4.9199887606823145E-2</v>
      </c>
      <c r="H62" s="190">
        <v>1.2190270584213585</v>
      </c>
      <c r="I62" s="190">
        <v>1.2893265768732141</v>
      </c>
      <c r="J62" s="197">
        <f t="shared" si="25"/>
        <v>7.0299518451855558E-2</v>
      </c>
      <c r="K62" s="190">
        <v>1.207005899404634</v>
      </c>
      <c r="L62" s="190">
        <v>1.2717529706800248</v>
      </c>
      <c r="M62" s="197">
        <f t="shared" si="26"/>
        <v>6.4747071275390811E-2</v>
      </c>
      <c r="N62" s="190">
        <v>1.2731505740346665</v>
      </c>
      <c r="O62" s="190">
        <v>1.3079367418678658</v>
      </c>
      <c r="P62" s="197">
        <f t="shared" si="27"/>
        <v>3.4786167833199322E-2</v>
      </c>
      <c r="Q62" s="182"/>
      <c r="R62" s="489"/>
      <c r="S62" s="489"/>
      <c r="T62" s="489"/>
      <c r="U62" s="188" t="s">
        <v>29</v>
      </c>
      <c r="V62" s="189">
        <v>14.259514535862124</v>
      </c>
      <c r="W62" s="190">
        <v>16.012720314681449</v>
      </c>
      <c r="X62" s="197">
        <f t="shared" si="28"/>
        <v>1.7532057788193249</v>
      </c>
      <c r="Y62" s="190">
        <v>17.050585014189107</v>
      </c>
      <c r="Z62" s="190">
        <v>19.616953617006427</v>
      </c>
      <c r="AA62" s="197">
        <f t="shared" si="29"/>
        <v>2.5663686028173203</v>
      </c>
      <c r="AB62" s="190">
        <v>18.632449806242921</v>
      </c>
      <c r="AC62" s="190">
        <v>21.388258164615625</v>
      </c>
      <c r="AD62" s="197">
        <f t="shared" si="30"/>
        <v>2.755808358372704</v>
      </c>
      <c r="AE62" s="190">
        <v>15.80063465118233</v>
      </c>
      <c r="AF62" s="190">
        <v>17.08483589846751</v>
      </c>
      <c r="AG62" s="197">
        <f t="shared" si="31"/>
        <v>1.2842012472851803</v>
      </c>
      <c r="AH62" s="182"/>
      <c r="AI62" s="479"/>
      <c r="AJ62" s="479"/>
      <c r="AK62" s="479"/>
      <c r="AL62" s="307" t="s">
        <v>29</v>
      </c>
      <c r="AM62" s="308">
        <v>30.116821522541677</v>
      </c>
      <c r="AN62" s="309">
        <v>32.549920272576429</v>
      </c>
      <c r="AO62" s="197">
        <f t="shared" si="32"/>
        <v>2.4330987500347518</v>
      </c>
      <c r="AP62" s="309">
        <v>38.177964774734136</v>
      </c>
      <c r="AQ62" s="309">
        <v>42.970016225073273</v>
      </c>
      <c r="AR62" s="197">
        <f t="shared" si="33"/>
        <v>4.7920514503391374</v>
      </c>
      <c r="AS62" s="309">
        <v>39.640161021787442</v>
      </c>
      <c r="AT62" s="309">
        <v>44.224899176338255</v>
      </c>
      <c r="AU62" s="197">
        <f t="shared" si="34"/>
        <v>4.5847381545508128</v>
      </c>
      <c r="AV62" s="309">
        <v>33.924053805649272</v>
      </c>
      <c r="AW62" s="309">
        <v>35.924507401340485</v>
      </c>
      <c r="AX62" s="197">
        <f t="shared" si="35"/>
        <v>2.0004535956912122</v>
      </c>
      <c r="AY62" s="301"/>
    </row>
    <row r="63" spans="1:51" x14ac:dyDescent="0.35">
      <c r="A63" s="490"/>
      <c r="B63" s="490"/>
      <c r="C63" s="490"/>
      <c r="D63" s="191" t="s">
        <v>4</v>
      </c>
      <c r="E63" s="192">
        <v>1.2478257127875663</v>
      </c>
      <c r="F63" s="193">
        <v>1.2656074522181233</v>
      </c>
      <c r="G63" s="197">
        <f t="shared" si="24"/>
        <v>1.7781739430557053E-2</v>
      </c>
      <c r="H63" s="193">
        <v>1.2898924660685178</v>
      </c>
      <c r="I63" s="193">
        <v>1.3267814959783226</v>
      </c>
      <c r="J63" s="197">
        <f t="shared" si="25"/>
        <v>3.6889029909804805E-2</v>
      </c>
      <c r="K63" s="193">
        <v>1.2157830141379311</v>
      </c>
      <c r="L63" s="193">
        <v>1.2450964456235458</v>
      </c>
      <c r="M63" s="197">
        <f t="shared" si="26"/>
        <v>2.9313431485614716E-2</v>
      </c>
      <c r="N63" s="193">
        <v>1.2492995483742817</v>
      </c>
      <c r="O63" s="193">
        <v>1.2634643373747518</v>
      </c>
      <c r="P63" s="197">
        <f t="shared" si="27"/>
        <v>1.4164789000470135E-2</v>
      </c>
      <c r="Q63" s="182"/>
      <c r="R63" s="490"/>
      <c r="S63" s="490"/>
      <c r="T63" s="490"/>
      <c r="U63" s="191" t="s">
        <v>4</v>
      </c>
      <c r="V63" s="192">
        <v>11.393989936717707</v>
      </c>
      <c r="W63" s="193">
        <v>11.954242311493299</v>
      </c>
      <c r="X63" s="197">
        <f t="shared" si="28"/>
        <v>0.56025237477559209</v>
      </c>
      <c r="Y63" s="193">
        <v>14.88329617219558</v>
      </c>
      <c r="Z63" s="193">
        <v>16.160970120952825</v>
      </c>
      <c r="AA63" s="197">
        <f t="shared" si="29"/>
        <v>1.2776739487572453</v>
      </c>
      <c r="AB63" s="193">
        <v>16.86714361505171</v>
      </c>
      <c r="AC63" s="193">
        <v>18.23308597358794</v>
      </c>
      <c r="AD63" s="197">
        <f t="shared" si="30"/>
        <v>1.3659423585362305</v>
      </c>
      <c r="AE63" s="193">
        <v>13.091646251327777</v>
      </c>
      <c r="AF63" s="193">
        <v>13.589698219096487</v>
      </c>
      <c r="AG63" s="197">
        <f t="shared" si="31"/>
        <v>0.49805196776870986</v>
      </c>
      <c r="AH63" s="182"/>
      <c r="AI63" s="480"/>
      <c r="AJ63" s="480"/>
      <c r="AK63" s="480"/>
      <c r="AL63" s="310" t="s">
        <v>4</v>
      </c>
      <c r="AM63" s="311">
        <v>30.771930870832151</v>
      </c>
      <c r="AN63" s="312">
        <v>31.769980338972392</v>
      </c>
      <c r="AO63" s="197">
        <f t="shared" si="32"/>
        <v>0.9980494681402412</v>
      </c>
      <c r="AP63" s="312">
        <v>33.339698293702035</v>
      </c>
      <c r="AQ63" s="312">
        <v>35.237606462111302</v>
      </c>
      <c r="AR63" s="197">
        <f t="shared" si="33"/>
        <v>1.8979081684092662</v>
      </c>
      <c r="AS63" s="312">
        <v>41.881201743066214</v>
      </c>
      <c r="AT63" s="312">
        <v>44.20084552718307</v>
      </c>
      <c r="AU63" s="197">
        <f t="shared" si="34"/>
        <v>2.319643784116856</v>
      </c>
      <c r="AV63" s="312">
        <v>33.393311807772143</v>
      </c>
      <c r="AW63" s="312">
        <v>34.238898213990431</v>
      </c>
      <c r="AX63" s="197">
        <f t="shared" si="35"/>
        <v>0.84558640621828829</v>
      </c>
      <c r="AY63" s="301"/>
    </row>
  </sheetData>
  <mergeCells count="153">
    <mergeCell ref="V25:X25"/>
    <mergeCell ref="Y25:AA25"/>
    <mergeCell ref="AB25:AD25"/>
    <mergeCell ref="AE25:AG25"/>
    <mergeCell ref="S54:S58"/>
    <mergeCell ref="T54:T58"/>
    <mergeCell ref="S59:S63"/>
    <mergeCell ref="T59:T63"/>
    <mergeCell ref="V45:AG45"/>
    <mergeCell ref="V46:X46"/>
    <mergeCell ref="Y46:AA46"/>
    <mergeCell ref="AB46:AD46"/>
    <mergeCell ref="AE46:AG46"/>
    <mergeCell ref="V47:X47"/>
    <mergeCell ref="Y47:AA47"/>
    <mergeCell ref="AB47:AD47"/>
    <mergeCell ref="AE47:AG47"/>
    <mergeCell ref="R45:U48"/>
    <mergeCell ref="R49:R63"/>
    <mergeCell ref="S49:S53"/>
    <mergeCell ref="T49:T53"/>
    <mergeCell ref="T27:T31"/>
    <mergeCell ref="S32:S36"/>
    <mergeCell ref="T32:T36"/>
    <mergeCell ref="S37:S41"/>
    <mergeCell ref="T37:T41"/>
    <mergeCell ref="T5:T9"/>
    <mergeCell ref="S10:S14"/>
    <mergeCell ref="T10:T14"/>
    <mergeCell ref="S15:S19"/>
    <mergeCell ref="T15:T19"/>
    <mergeCell ref="R23:U26"/>
    <mergeCell ref="R27:R41"/>
    <mergeCell ref="S27:S31"/>
    <mergeCell ref="R5:R19"/>
    <mergeCell ref="S5:S9"/>
    <mergeCell ref="B54:B58"/>
    <mergeCell ref="C54:C58"/>
    <mergeCell ref="B59:B63"/>
    <mergeCell ref="C59:C63"/>
    <mergeCell ref="A45:D48"/>
    <mergeCell ref="E45:P45"/>
    <mergeCell ref="E46:G46"/>
    <mergeCell ref="H46:J46"/>
    <mergeCell ref="K46:M46"/>
    <mergeCell ref="N46:P46"/>
    <mergeCell ref="E47:G47"/>
    <mergeCell ref="H47:J47"/>
    <mergeCell ref="K47:M47"/>
    <mergeCell ref="N47:P47"/>
    <mergeCell ref="A49:A63"/>
    <mergeCell ref="B49:B53"/>
    <mergeCell ref="C49:C53"/>
    <mergeCell ref="A5:A19"/>
    <mergeCell ref="B5:B9"/>
    <mergeCell ref="C5:C9"/>
    <mergeCell ref="B10:B14"/>
    <mergeCell ref="C10:C14"/>
    <mergeCell ref="B37:B41"/>
    <mergeCell ref="C37:C41"/>
    <mergeCell ref="A23:D26"/>
    <mergeCell ref="B15:B19"/>
    <mergeCell ref="C15:C19"/>
    <mergeCell ref="E25:G25"/>
    <mergeCell ref="H25:J25"/>
    <mergeCell ref="K25:M25"/>
    <mergeCell ref="N25:P25"/>
    <mergeCell ref="A27:A41"/>
    <mergeCell ref="B27:B31"/>
    <mergeCell ref="C27:C31"/>
    <mergeCell ref="B32:B36"/>
    <mergeCell ref="C32:C36"/>
    <mergeCell ref="V3:X3"/>
    <mergeCell ref="Y3:AA3"/>
    <mergeCell ref="AB3:AD3"/>
    <mergeCell ref="AE3:AG3"/>
    <mergeCell ref="E23:P23"/>
    <mergeCell ref="E24:G24"/>
    <mergeCell ref="H24:J24"/>
    <mergeCell ref="K24:M24"/>
    <mergeCell ref="N24:P24"/>
    <mergeCell ref="V23:AG23"/>
    <mergeCell ref="V24:X24"/>
    <mergeCell ref="Y24:AA24"/>
    <mergeCell ref="AB24:AD24"/>
    <mergeCell ref="AE24:AG24"/>
    <mergeCell ref="AM1:AX1"/>
    <mergeCell ref="AM2:AO2"/>
    <mergeCell ref="AP2:AR2"/>
    <mergeCell ref="AS2:AU2"/>
    <mergeCell ref="AV2:AX2"/>
    <mergeCell ref="AM3:AO3"/>
    <mergeCell ref="AP3:AR3"/>
    <mergeCell ref="AS3:AU3"/>
    <mergeCell ref="AV3:AX3"/>
    <mergeCell ref="AJ10:AJ14"/>
    <mergeCell ref="AK10:AK14"/>
    <mergeCell ref="AJ15:AJ19"/>
    <mergeCell ref="AK15:AK19"/>
    <mergeCell ref="AI5:AI19"/>
    <mergeCell ref="AJ5:AJ9"/>
    <mergeCell ref="AK5:AK9"/>
    <mergeCell ref="A1:D4"/>
    <mergeCell ref="E1:P1"/>
    <mergeCell ref="E2:G2"/>
    <mergeCell ref="AI1:AL4"/>
    <mergeCell ref="H2:J2"/>
    <mergeCell ref="K2:M2"/>
    <mergeCell ref="N2:P2"/>
    <mergeCell ref="E3:G3"/>
    <mergeCell ref="H3:J3"/>
    <mergeCell ref="K3:M3"/>
    <mergeCell ref="N3:P3"/>
    <mergeCell ref="R1:U4"/>
    <mergeCell ref="V1:AG1"/>
    <mergeCell ref="V2:X2"/>
    <mergeCell ref="Y2:AA2"/>
    <mergeCell ref="AB2:AD2"/>
    <mergeCell ref="AE2:AG2"/>
    <mergeCell ref="AI23:AL26"/>
    <mergeCell ref="AM23:AX23"/>
    <mergeCell ref="AM24:AO24"/>
    <mergeCell ref="AP24:AR24"/>
    <mergeCell ref="AS24:AU24"/>
    <mergeCell ref="AV24:AX24"/>
    <mergeCell ref="AM25:AO25"/>
    <mergeCell ref="AP25:AR25"/>
    <mergeCell ref="AS25:AU25"/>
    <mergeCell ref="AV25:AX25"/>
    <mergeCell ref="AI49:AI63"/>
    <mergeCell ref="AJ49:AJ53"/>
    <mergeCell ref="AK49:AK53"/>
    <mergeCell ref="AJ54:AJ58"/>
    <mergeCell ref="AK54:AK58"/>
    <mergeCell ref="AJ59:AJ63"/>
    <mergeCell ref="AK59:AK63"/>
    <mergeCell ref="AK27:AK31"/>
    <mergeCell ref="AJ32:AJ36"/>
    <mergeCell ref="AK32:AK36"/>
    <mergeCell ref="AJ37:AJ41"/>
    <mergeCell ref="AK37:AK41"/>
    <mergeCell ref="AI27:AI41"/>
    <mergeCell ref="AJ27:AJ31"/>
    <mergeCell ref="AI45:AL48"/>
    <mergeCell ref="AM45:AX45"/>
    <mergeCell ref="AM46:AO46"/>
    <mergeCell ref="AP46:AR46"/>
    <mergeCell ref="AS46:AU46"/>
    <mergeCell ref="AV46:AX46"/>
    <mergeCell ref="AM47:AO47"/>
    <mergeCell ref="AP47:AR47"/>
    <mergeCell ref="AS47:AU47"/>
    <mergeCell ref="AV47:AX47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U33"/>
  <sheetViews>
    <sheetView zoomScale="80" zoomScaleNormal="80" workbookViewId="0">
      <selection activeCell="AG10" sqref="AG1:AH1048576"/>
    </sheetView>
  </sheetViews>
  <sheetFormatPr baseColWidth="10" defaultRowHeight="14.5" x14ac:dyDescent="0.35"/>
  <cols>
    <col min="6" max="6" width="8.453125" customWidth="1"/>
    <col min="9" max="9" width="8.26953125" customWidth="1"/>
    <col min="12" max="12" width="7.1796875" customWidth="1"/>
    <col min="15" max="15" width="7.26953125" customWidth="1"/>
    <col min="22" max="22" width="10" customWidth="1"/>
  </cols>
  <sheetData>
    <row r="1" spans="1:47" ht="15" customHeight="1" x14ac:dyDescent="0.35">
      <c r="A1" s="491">
        <v>2005</v>
      </c>
      <c r="B1" s="491"/>
      <c r="C1" s="491"/>
      <c r="D1" s="493" t="s">
        <v>10</v>
      </c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5"/>
      <c r="P1" s="57"/>
      <c r="Q1" s="491">
        <v>2005</v>
      </c>
      <c r="R1" s="491"/>
      <c r="S1" s="491"/>
      <c r="T1" s="493" t="s">
        <v>10</v>
      </c>
      <c r="U1" s="494"/>
      <c r="V1" s="494"/>
      <c r="W1" s="494"/>
      <c r="X1" s="494"/>
      <c r="Y1" s="494"/>
      <c r="Z1" s="494"/>
      <c r="AA1" s="494"/>
      <c r="AB1" s="494"/>
      <c r="AC1" s="494"/>
      <c r="AD1" s="494"/>
      <c r="AE1" s="495"/>
      <c r="AF1" s="57"/>
      <c r="AG1" s="499">
        <v>2005</v>
      </c>
      <c r="AH1" s="499"/>
      <c r="AI1" s="499"/>
      <c r="AJ1" s="501" t="s">
        <v>10</v>
      </c>
      <c r="AK1" s="502"/>
      <c r="AL1" s="502"/>
      <c r="AM1" s="502"/>
      <c r="AN1" s="502"/>
      <c r="AO1" s="502"/>
      <c r="AP1" s="502"/>
      <c r="AQ1" s="502"/>
      <c r="AR1" s="502"/>
      <c r="AS1" s="502"/>
      <c r="AT1" s="502"/>
      <c r="AU1" s="503"/>
    </row>
    <row r="2" spans="1:47" ht="15" customHeight="1" x14ac:dyDescent="0.35">
      <c r="A2" s="491"/>
      <c r="B2" s="491"/>
      <c r="C2" s="491"/>
      <c r="D2" s="493" t="s">
        <v>3</v>
      </c>
      <c r="E2" s="494"/>
      <c r="F2" s="494"/>
      <c r="G2" s="494" t="s">
        <v>0</v>
      </c>
      <c r="H2" s="494"/>
      <c r="I2" s="494"/>
      <c r="J2" s="494" t="s">
        <v>1</v>
      </c>
      <c r="K2" s="494"/>
      <c r="L2" s="494"/>
      <c r="M2" s="494" t="s">
        <v>4</v>
      </c>
      <c r="N2" s="494"/>
      <c r="O2" s="495"/>
      <c r="P2" s="57"/>
      <c r="Q2" s="491"/>
      <c r="R2" s="491"/>
      <c r="S2" s="491"/>
      <c r="T2" s="493" t="s">
        <v>3</v>
      </c>
      <c r="U2" s="494"/>
      <c r="V2" s="494"/>
      <c r="W2" s="494" t="s">
        <v>0</v>
      </c>
      <c r="X2" s="494"/>
      <c r="Y2" s="494"/>
      <c r="Z2" s="494" t="s">
        <v>1</v>
      </c>
      <c r="AA2" s="494"/>
      <c r="AB2" s="494"/>
      <c r="AC2" s="494" t="s">
        <v>4</v>
      </c>
      <c r="AD2" s="494"/>
      <c r="AE2" s="495"/>
      <c r="AF2" s="57"/>
      <c r="AG2" s="499"/>
      <c r="AH2" s="499"/>
      <c r="AI2" s="499"/>
      <c r="AJ2" s="501" t="s">
        <v>3</v>
      </c>
      <c r="AK2" s="502"/>
      <c r="AL2" s="502"/>
      <c r="AM2" s="502" t="s">
        <v>0</v>
      </c>
      <c r="AN2" s="502"/>
      <c r="AO2" s="502"/>
      <c r="AP2" s="502" t="s">
        <v>1</v>
      </c>
      <c r="AQ2" s="502"/>
      <c r="AR2" s="502"/>
      <c r="AS2" s="502" t="s">
        <v>4</v>
      </c>
      <c r="AT2" s="502"/>
      <c r="AU2" s="503"/>
    </row>
    <row r="3" spans="1:47" ht="47" x14ac:dyDescent="0.35">
      <c r="A3" s="492"/>
      <c r="B3" s="492"/>
      <c r="C3" s="492"/>
      <c r="D3" s="58" t="s">
        <v>5</v>
      </c>
      <c r="E3" s="59" t="s">
        <v>6</v>
      </c>
      <c r="F3" s="69" t="s">
        <v>13</v>
      </c>
      <c r="G3" s="59" t="s">
        <v>5</v>
      </c>
      <c r="H3" s="59" t="s">
        <v>6</v>
      </c>
      <c r="I3" s="69" t="s">
        <v>13</v>
      </c>
      <c r="J3" s="59" t="s">
        <v>5</v>
      </c>
      <c r="K3" s="59" t="s">
        <v>6</v>
      </c>
      <c r="L3" s="69" t="s">
        <v>13</v>
      </c>
      <c r="M3" s="59" t="s">
        <v>5</v>
      </c>
      <c r="N3" s="59" t="s">
        <v>6</v>
      </c>
      <c r="O3" s="69" t="s">
        <v>13</v>
      </c>
      <c r="P3" s="57"/>
      <c r="Q3" s="492"/>
      <c r="R3" s="492"/>
      <c r="S3" s="492"/>
      <c r="T3" s="58" t="s">
        <v>5</v>
      </c>
      <c r="U3" s="59" t="s">
        <v>6</v>
      </c>
      <c r="V3" s="69" t="s">
        <v>13</v>
      </c>
      <c r="W3" s="59" t="s">
        <v>5</v>
      </c>
      <c r="X3" s="59" t="s">
        <v>6</v>
      </c>
      <c r="Y3" s="69" t="s">
        <v>13</v>
      </c>
      <c r="Z3" s="59" t="s">
        <v>5</v>
      </c>
      <c r="AA3" s="59" t="s">
        <v>6</v>
      </c>
      <c r="AB3" s="69" t="s">
        <v>13</v>
      </c>
      <c r="AC3" s="59" t="s">
        <v>5</v>
      </c>
      <c r="AD3" s="59" t="s">
        <v>6</v>
      </c>
      <c r="AE3" s="69" t="s">
        <v>13</v>
      </c>
      <c r="AF3" s="57"/>
      <c r="AG3" s="500"/>
      <c r="AH3" s="500"/>
      <c r="AI3" s="500"/>
      <c r="AJ3" s="314" t="s">
        <v>5</v>
      </c>
      <c r="AK3" s="315" t="s">
        <v>6</v>
      </c>
      <c r="AL3" s="69" t="s">
        <v>13</v>
      </c>
      <c r="AM3" s="315" t="s">
        <v>5</v>
      </c>
      <c r="AN3" s="315" t="s">
        <v>6</v>
      </c>
      <c r="AO3" s="69" t="s">
        <v>13</v>
      </c>
      <c r="AP3" s="315" t="s">
        <v>5</v>
      </c>
      <c r="AQ3" s="315" t="s">
        <v>6</v>
      </c>
      <c r="AR3" s="69" t="s">
        <v>13</v>
      </c>
      <c r="AS3" s="315" t="s">
        <v>5</v>
      </c>
      <c r="AT3" s="315" t="s">
        <v>6</v>
      </c>
      <c r="AU3" s="69" t="s">
        <v>13</v>
      </c>
    </row>
    <row r="4" spans="1:47" ht="34.5" x14ac:dyDescent="0.35">
      <c r="A4" s="496" t="s">
        <v>30</v>
      </c>
      <c r="B4" s="60" t="s">
        <v>31</v>
      </c>
      <c r="C4" s="60" t="s">
        <v>11</v>
      </c>
      <c r="D4" s="61">
        <v>1.5277167619905714</v>
      </c>
      <c r="E4" s="62">
        <v>1.551241321302588</v>
      </c>
      <c r="F4" s="70">
        <f>E4-D4</f>
        <v>2.352455931201658E-2</v>
      </c>
      <c r="G4" s="62">
        <v>1.6059869334434789</v>
      </c>
      <c r="H4" s="62">
        <v>1.6536077902874433</v>
      </c>
      <c r="I4" s="70">
        <f>H4-G4</f>
        <v>4.7620856843964443E-2</v>
      </c>
      <c r="J4" s="62">
        <v>1.5437553312785282</v>
      </c>
      <c r="K4" s="62">
        <v>1.5931465991717924</v>
      </c>
      <c r="L4" s="70">
        <f>K4-J4</f>
        <v>4.9391267893264201E-2</v>
      </c>
      <c r="M4" s="62">
        <v>1.5444144619599121</v>
      </c>
      <c r="N4" s="62">
        <v>1.5638330643673732</v>
      </c>
      <c r="O4" s="70">
        <f>N4-M4</f>
        <v>1.9418602407461183E-2</v>
      </c>
      <c r="P4" s="57"/>
      <c r="Q4" s="496" t="s">
        <v>30</v>
      </c>
      <c r="R4" s="60" t="s">
        <v>31</v>
      </c>
      <c r="S4" s="60" t="s">
        <v>46</v>
      </c>
      <c r="T4" s="61">
        <v>10.053184585716528</v>
      </c>
      <c r="U4" s="62">
        <v>10.566187466009611</v>
      </c>
      <c r="V4" s="70">
        <f>U4-T4</f>
        <v>0.51300288029308305</v>
      </c>
      <c r="W4" s="62">
        <v>15.585487526743961</v>
      </c>
      <c r="X4" s="62">
        <v>17.172905406785087</v>
      </c>
      <c r="Y4" s="70">
        <f>X4-W4</f>
        <v>1.5874178800411265</v>
      </c>
      <c r="Z4" s="62">
        <v>16.698138005278114</v>
      </c>
      <c r="AA4" s="62">
        <v>18.33339557871367</v>
      </c>
      <c r="AB4" s="70">
        <f>AA4-Z4</f>
        <v>1.6352575734355561</v>
      </c>
      <c r="AC4" s="62">
        <v>12.043021186695954</v>
      </c>
      <c r="AD4" s="62">
        <v>12.555798666805684</v>
      </c>
      <c r="AE4" s="70">
        <f>AD4-AC4</f>
        <v>0.51277748010972957</v>
      </c>
      <c r="AF4" s="57"/>
      <c r="AG4" s="504" t="s">
        <v>30</v>
      </c>
      <c r="AH4" s="316" t="s">
        <v>31</v>
      </c>
      <c r="AI4" s="316" t="s">
        <v>49</v>
      </c>
      <c r="AJ4" s="317">
        <v>30.931454388206774</v>
      </c>
      <c r="AK4" s="318">
        <v>31.972543942165018</v>
      </c>
      <c r="AL4" s="70">
        <f>AK4-AJ4</f>
        <v>1.0410895539582441</v>
      </c>
      <c r="AM4" s="318">
        <v>38.251320213587555</v>
      </c>
      <c r="AN4" s="318">
        <v>40.987541868648421</v>
      </c>
      <c r="AO4" s="70">
        <f>AN4-AM4</f>
        <v>2.7362216550608665</v>
      </c>
      <c r="AP4" s="318">
        <v>48.884348788089518</v>
      </c>
      <c r="AQ4" s="318">
        <v>52.054607562987876</v>
      </c>
      <c r="AR4" s="70">
        <f>AQ4-AP4</f>
        <v>3.1702587748983575</v>
      </c>
      <c r="AS4" s="318">
        <v>34.909958288566521</v>
      </c>
      <c r="AT4" s="318">
        <v>35.893871844781813</v>
      </c>
      <c r="AU4" s="70">
        <f>AT4-AS4</f>
        <v>0.98391355621529186</v>
      </c>
    </row>
    <row r="5" spans="1:47" ht="34.5" x14ac:dyDescent="0.35">
      <c r="A5" s="497"/>
      <c r="B5" s="63" t="s">
        <v>32</v>
      </c>
      <c r="C5" s="63" t="s">
        <v>11</v>
      </c>
      <c r="D5" s="64">
        <v>1.4239792051617266</v>
      </c>
      <c r="E5" s="65">
        <v>1.4414803398316918</v>
      </c>
      <c r="F5" s="70">
        <f t="shared" ref="F5:F9" si="0">E5-D5</f>
        <v>1.7501134669965168E-2</v>
      </c>
      <c r="G5" s="65">
        <v>1.4985232134491639</v>
      </c>
      <c r="H5" s="65">
        <v>1.5315344558176627</v>
      </c>
      <c r="I5" s="70">
        <f t="shared" ref="I5:I9" si="1">H5-G5</f>
        <v>3.3011242368498728E-2</v>
      </c>
      <c r="J5" s="65">
        <v>1.4121489689312965</v>
      </c>
      <c r="K5" s="65">
        <v>1.442798499529087</v>
      </c>
      <c r="L5" s="70">
        <f t="shared" ref="L5:L9" si="2">K5-J5</f>
        <v>3.064953059779052E-2</v>
      </c>
      <c r="M5" s="65">
        <v>1.4370350859021919</v>
      </c>
      <c r="N5" s="65">
        <v>1.4509295918785987</v>
      </c>
      <c r="O5" s="70">
        <f t="shared" ref="O5:O9" si="3">N5-M5</f>
        <v>1.3894505976406846E-2</v>
      </c>
      <c r="P5" s="57"/>
      <c r="Q5" s="497"/>
      <c r="R5" s="63" t="s">
        <v>32</v>
      </c>
      <c r="S5" s="63" t="s">
        <v>46</v>
      </c>
      <c r="T5" s="64">
        <v>10.833247272585291</v>
      </c>
      <c r="U5" s="65">
        <v>11.301872207853096</v>
      </c>
      <c r="V5" s="70">
        <f t="shared" ref="V5:V9" si="4">U5-T5</f>
        <v>0.46862493526780469</v>
      </c>
      <c r="W5" s="65">
        <v>15.398272113185357</v>
      </c>
      <c r="X5" s="65">
        <v>16.54092349897169</v>
      </c>
      <c r="Y5" s="70">
        <f t="shared" ref="Y5:Y9" si="5">X5-W5</f>
        <v>1.1426513857863334</v>
      </c>
      <c r="Z5" s="65">
        <v>15.942624386202693</v>
      </c>
      <c r="AA5" s="65">
        <v>17.114172528472555</v>
      </c>
      <c r="AB5" s="70">
        <f t="shared" ref="AB5:AB9" si="6">AA5-Z5</f>
        <v>1.1715481422698613</v>
      </c>
      <c r="AC5" s="65">
        <v>12.580204053767369</v>
      </c>
      <c r="AD5" s="65">
        <v>13.003352898911809</v>
      </c>
      <c r="AE5" s="70">
        <f t="shared" ref="AE5:AE9" si="7">AD5-AC5</f>
        <v>0.42314884514443918</v>
      </c>
      <c r="AF5" s="57"/>
      <c r="AG5" s="505"/>
      <c r="AH5" s="319" t="s">
        <v>32</v>
      </c>
      <c r="AI5" s="319" t="s">
        <v>49</v>
      </c>
      <c r="AJ5" s="320">
        <v>35.310222519467295</v>
      </c>
      <c r="AK5" s="321">
        <v>36.326317398607699</v>
      </c>
      <c r="AL5" s="70">
        <f t="shared" ref="AL5:AL9" si="8">AK5-AJ5</f>
        <v>1.0160948791404039</v>
      </c>
      <c r="AM5" s="321">
        <v>39.651150179015104</v>
      </c>
      <c r="AN5" s="321">
        <v>41.677636302012161</v>
      </c>
      <c r="AO5" s="70">
        <f t="shared" ref="AO5:AO9" si="9">AN5-AM5</f>
        <v>2.0264861229970563</v>
      </c>
      <c r="AP5" s="321">
        <v>46.912250624812884</v>
      </c>
      <c r="AQ5" s="321">
        <v>49.05855485983048</v>
      </c>
      <c r="AR5" s="70">
        <f t="shared" ref="AR5:AR9" si="10">AQ5-AP5</f>
        <v>2.1463042350175954</v>
      </c>
      <c r="AS5" s="321">
        <v>38.066567389992848</v>
      </c>
      <c r="AT5" s="321">
        <v>38.908930790680849</v>
      </c>
      <c r="AU5" s="70">
        <f t="shared" ref="AU5:AU9" si="11">AT5-AS5</f>
        <v>0.84236340068800075</v>
      </c>
    </row>
    <row r="6" spans="1:47" ht="34.5" x14ac:dyDescent="0.35">
      <c r="A6" s="497"/>
      <c r="B6" s="63" t="s">
        <v>33</v>
      </c>
      <c r="C6" s="63" t="s">
        <v>11</v>
      </c>
      <c r="D6" s="64">
        <v>1.3688209431480187</v>
      </c>
      <c r="E6" s="65">
        <v>1.3807631851499114</v>
      </c>
      <c r="F6" s="70">
        <f t="shared" si="0"/>
        <v>1.1942242001892645E-2</v>
      </c>
      <c r="G6" s="65">
        <v>1.431927979895248</v>
      </c>
      <c r="H6" s="65">
        <v>1.4544996300354831</v>
      </c>
      <c r="I6" s="70">
        <f t="shared" si="1"/>
        <v>2.25716501402351E-2</v>
      </c>
      <c r="J6" s="65">
        <v>1.445969721048205</v>
      </c>
      <c r="K6" s="65">
        <v>1.4697234611870691</v>
      </c>
      <c r="L6" s="70">
        <f t="shared" si="2"/>
        <v>2.375374013886411E-2</v>
      </c>
      <c r="M6" s="65">
        <v>1.3944911668643365</v>
      </c>
      <c r="N6" s="65">
        <v>1.404158871792383</v>
      </c>
      <c r="O6" s="70">
        <f t="shared" si="3"/>
        <v>9.6677049280464722E-3</v>
      </c>
      <c r="P6" s="57"/>
      <c r="Q6" s="497"/>
      <c r="R6" s="63" t="s">
        <v>33</v>
      </c>
      <c r="S6" s="63" t="s">
        <v>46</v>
      </c>
      <c r="T6" s="64">
        <v>9.3030457132220548</v>
      </c>
      <c r="U6" s="65">
        <v>9.623633158816947</v>
      </c>
      <c r="V6" s="70">
        <f t="shared" si="4"/>
        <v>0.32058744559489227</v>
      </c>
      <c r="W6" s="65">
        <v>15.846404960740712</v>
      </c>
      <c r="X6" s="65">
        <v>16.734952579746786</v>
      </c>
      <c r="Y6" s="70">
        <f t="shared" si="5"/>
        <v>0.88854761900607393</v>
      </c>
      <c r="Z6" s="65">
        <v>13.363172468592879</v>
      </c>
      <c r="AA6" s="65">
        <v>14.031680392021926</v>
      </c>
      <c r="AB6" s="70">
        <f t="shared" si="6"/>
        <v>0.66850792342904697</v>
      </c>
      <c r="AC6" s="65">
        <v>11.233904204683093</v>
      </c>
      <c r="AD6" s="65">
        <v>11.522384684301102</v>
      </c>
      <c r="AE6" s="70">
        <f t="shared" si="7"/>
        <v>0.28848047961800916</v>
      </c>
      <c r="AF6" s="57"/>
      <c r="AG6" s="505"/>
      <c r="AH6" s="319" t="s">
        <v>33</v>
      </c>
      <c r="AI6" s="319" t="s">
        <v>49</v>
      </c>
      <c r="AJ6" s="320">
        <v>28.5844533660573</v>
      </c>
      <c r="AK6" s="321">
        <v>29.27773123307044</v>
      </c>
      <c r="AL6" s="70">
        <f t="shared" si="8"/>
        <v>0.69327786701314054</v>
      </c>
      <c r="AM6" s="321">
        <v>38.306407483439386</v>
      </c>
      <c r="AN6" s="321">
        <v>39.855274281898204</v>
      </c>
      <c r="AO6" s="70">
        <f t="shared" si="9"/>
        <v>1.5488667984588176</v>
      </c>
      <c r="AP6" s="321">
        <v>42.463464481045662</v>
      </c>
      <c r="AQ6" s="321">
        <v>44.128208639805578</v>
      </c>
      <c r="AR6" s="70">
        <f t="shared" si="10"/>
        <v>1.6647441587599161</v>
      </c>
      <c r="AS6" s="321">
        <v>32.908982963529652</v>
      </c>
      <c r="AT6" s="321">
        <v>33.518007265561359</v>
      </c>
      <c r="AU6" s="70">
        <f t="shared" si="11"/>
        <v>0.6090243020317061</v>
      </c>
    </row>
    <row r="7" spans="1:47" ht="34.5" x14ac:dyDescent="0.35">
      <c r="A7" s="497"/>
      <c r="B7" s="63" t="s">
        <v>34</v>
      </c>
      <c r="C7" s="63" t="s">
        <v>11</v>
      </c>
      <c r="D7" s="64">
        <v>1.5597059855511757</v>
      </c>
      <c r="E7" s="65">
        <v>1.5976967842499028</v>
      </c>
      <c r="F7" s="70">
        <f t="shared" si="0"/>
        <v>3.7990798698727124E-2</v>
      </c>
      <c r="G7" s="65">
        <v>1.4816259147842066</v>
      </c>
      <c r="H7" s="65">
        <v>1.5442330405836218</v>
      </c>
      <c r="I7" s="70">
        <f t="shared" si="1"/>
        <v>6.2607125799415186E-2</v>
      </c>
      <c r="J7" s="65">
        <v>1.5739142855408028</v>
      </c>
      <c r="K7" s="65">
        <v>1.650627209247159</v>
      </c>
      <c r="L7" s="70">
        <f t="shared" si="2"/>
        <v>7.6712923706356184E-2</v>
      </c>
      <c r="M7" s="65">
        <v>1.5474841345282635</v>
      </c>
      <c r="N7" s="65">
        <v>1.5775369666498169</v>
      </c>
      <c r="O7" s="70">
        <f t="shared" si="3"/>
        <v>3.0052832121553408E-2</v>
      </c>
      <c r="P7" s="57"/>
      <c r="Q7" s="497"/>
      <c r="R7" s="63" t="s">
        <v>34</v>
      </c>
      <c r="S7" s="63" t="s">
        <v>46</v>
      </c>
      <c r="T7" s="64">
        <v>8.082628577462339</v>
      </c>
      <c r="U7" s="65">
        <v>8.806628791830077</v>
      </c>
      <c r="V7" s="70">
        <f t="shared" si="4"/>
        <v>0.72400021436773798</v>
      </c>
      <c r="W7" s="65">
        <v>12.856316615905268</v>
      </c>
      <c r="X7" s="65">
        <v>14.466064776355278</v>
      </c>
      <c r="Y7" s="70">
        <f t="shared" si="5"/>
        <v>1.6097481604500103</v>
      </c>
      <c r="Z7" s="65">
        <v>15.019056545932033</v>
      </c>
      <c r="AA7" s="65">
        <v>17.16958621428612</v>
      </c>
      <c r="AB7" s="70">
        <f t="shared" si="6"/>
        <v>2.1505296683540873</v>
      </c>
      <c r="AC7" s="65">
        <v>10.174872868516864</v>
      </c>
      <c r="AD7" s="65">
        <v>10.845457322754173</v>
      </c>
      <c r="AE7" s="70">
        <f t="shared" si="7"/>
        <v>0.67058445423730895</v>
      </c>
      <c r="AF7" s="57"/>
      <c r="AG7" s="505"/>
      <c r="AH7" s="319" t="s">
        <v>34</v>
      </c>
      <c r="AI7" s="319" t="s">
        <v>49</v>
      </c>
      <c r="AJ7" s="320">
        <v>27.826595355577847</v>
      </c>
      <c r="AK7" s="321">
        <v>29.427479064563695</v>
      </c>
      <c r="AL7" s="70">
        <f t="shared" si="8"/>
        <v>1.6008837089858474</v>
      </c>
      <c r="AM7" s="321">
        <v>30.783387305454585</v>
      </c>
      <c r="AN7" s="321">
        <v>33.869822586454276</v>
      </c>
      <c r="AO7" s="70">
        <f t="shared" si="9"/>
        <v>3.0864352809996909</v>
      </c>
      <c r="AP7" s="321">
        <v>46.594303039053131</v>
      </c>
      <c r="AQ7" s="321">
        <v>51.099887575987708</v>
      </c>
      <c r="AR7" s="70">
        <f t="shared" si="10"/>
        <v>4.5055845369345775</v>
      </c>
      <c r="AS7" s="321">
        <v>31.61630162867316</v>
      </c>
      <c r="AT7" s="321">
        <v>33.040046066294714</v>
      </c>
      <c r="AU7" s="70">
        <f t="shared" si="11"/>
        <v>1.4237444376215542</v>
      </c>
    </row>
    <row r="8" spans="1:47" ht="34.5" x14ac:dyDescent="0.35">
      <c r="A8" s="497"/>
      <c r="B8" s="63" t="s">
        <v>35</v>
      </c>
      <c r="C8" s="63" t="s">
        <v>11</v>
      </c>
      <c r="D8" s="64">
        <v>1.5376726448039983</v>
      </c>
      <c r="E8" s="65">
        <v>1.5856133421744101</v>
      </c>
      <c r="F8" s="70">
        <f t="shared" si="0"/>
        <v>4.7940697370411733E-2</v>
      </c>
      <c r="G8" s="65">
        <v>1.5817157788927232</v>
      </c>
      <c r="H8" s="65">
        <v>1.6944940863042519</v>
      </c>
      <c r="I8" s="70">
        <f t="shared" si="1"/>
        <v>0.11277830741152872</v>
      </c>
      <c r="J8" s="65">
        <v>1.654594122362457</v>
      </c>
      <c r="K8" s="65">
        <v>1.7860226614743662</v>
      </c>
      <c r="L8" s="70">
        <f t="shared" si="2"/>
        <v>0.13142853911190922</v>
      </c>
      <c r="M8" s="65">
        <v>1.5604870259233994</v>
      </c>
      <c r="N8" s="65">
        <v>1.602641494443946</v>
      </c>
      <c r="O8" s="70">
        <f t="shared" si="3"/>
        <v>4.2154468520546606E-2</v>
      </c>
      <c r="P8" s="57"/>
      <c r="Q8" s="497"/>
      <c r="R8" s="63" t="s">
        <v>35</v>
      </c>
      <c r="S8" s="63" t="s">
        <v>46</v>
      </c>
      <c r="T8" s="64">
        <v>11.8123506442997</v>
      </c>
      <c r="U8" s="65">
        <v>13.028864859259023</v>
      </c>
      <c r="V8" s="70">
        <f t="shared" si="4"/>
        <v>1.2165142149593233</v>
      </c>
      <c r="W8" s="65">
        <v>14.452715897170441</v>
      </c>
      <c r="X8" s="65">
        <v>17.537452304499936</v>
      </c>
      <c r="Y8" s="70">
        <f t="shared" si="5"/>
        <v>3.0847364073294958</v>
      </c>
      <c r="Z8" s="65">
        <v>29.475612892019157</v>
      </c>
      <c r="AA8" s="65">
        <v>35.354274112867799</v>
      </c>
      <c r="AB8" s="70">
        <f t="shared" si="6"/>
        <v>5.8786612208486417</v>
      </c>
      <c r="AC8" s="65">
        <v>14.649020602800499</v>
      </c>
      <c r="AD8" s="65">
        <v>15.941274534211084</v>
      </c>
      <c r="AE8" s="70">
        <f t="shared" si="7"/>
        <v>1.2922539314105848</v>
      </c>
      <c r="AF8" s="57"/>
      <c r="AG8" s="505"/>
      <c r="AH8" s="319" t="s">
        <v>35</v>
      </c>
      <c r="AI8" s="319" t="s">
        <v>49</v>
      </c>
      <c r="AJ8" s="320">
        <v>32.647387953407701</v>
      </c>
      <c r="AK8" s="321">
        <v>34.913982822610592</v>
      </c>
      <c r="AL8" s="70">
        <f t="shared" si="8"/>
        <v>2.2665948692028905</v>
      </c>
      <c r="AM8" s="321">
        <v>37.92624412208508</v>
      </c>
      <c r="AN8" s="321">
        <v>45.167619331546092</v>
      </c>
      <c r="AO8" s="70">
        <f t="shared" si="9"/>
        <v>7.2413752094610118</v>
      </c>
      <c r="AP8" s="321">
        <v>54.495885785736498</v>
      </c>
      <c r="AQ8" s="321">
        <v>61.21734813712078</v>
      </c>
      <c r="AR8" s="70">
        <f t="shared" si="10"/>
        <v>6.7214623513842824</v>
      </c>
      <c r="AS8" s="321">
        <v>36.462089813856878</v>
      </c>
      <c r="AT8" s="321">
        <v>38.636150448343422</v>
      </c>
      <c r="AU8" s="70">
        <f t="shared" si="11"/>
        <v>2.1740606344865441</v>
      </c>
    </row>
    <row r="9" spans="1:47" ht="34.5" x14ac:dyDescent="0.35">
      <c r="A9" s="498"/>
      <c r="B9" s="66" t="s">
        <v>4</v>
      </c>
      <c r="C9" s="66" t="s">
        <v>11</v>
      </c>
      <c r="D9" s="67">
        <v>1.4310537367131861</v>
      </c>
      <c r="E9" s="68">
        <v>1.4399060736167661</v>
      </c>
      <c r="F9" s="70">
        <f t="shared" si="0"/>
        <v>8.8523369035800048E-3</v>
      </c>
      <c r="G9" s="68">
        <v>1.4882432142192921</v>
      </c>
      <c r="H9" s="68">
        <v>1.5051586417985794</v>
      </c>
      <c r="I9" s="70">
        <f t="shared" si="1"/>
        <v>1.6915427579287323E-2</v>
      </c>
      <c r="J9" s="68">
        <v>1.4670813702816419</v>
      </c>
      <c r="K9" s="68">
        <v>1.4843840474150476</v>
      </c>
      <c r="L9" s="70">
        <f t="shared" si="2"/>
        <v>1.7302677133405719E-2</v>
      </c>
      <c r="M9" s="68">
        <v>1.4477898263998394</v>
      </c>
      <c r="N9" s="68">
        <v>1.4549365114618769</v>
      </c>
      <c r="O9" s="70">
        <f t="shared" si="3"/>
        <v>7.1466850620374167E-3</v>
      </c>
      <c r="P9" s="57"/>
      <c r="Q9" s="498"/>
      <c r="R9" s="66" t="s">
        <v>4</v>
      </c>
      <c r="S9" s="66" t="s">
        <v>46</v>
      </c>
      <c r="T9" s="67">
        <v>9.8585785246233186</v>
      </c>
      <c r="U9" s="68">
        <v>10.080639630576549</v>
      </c>
      <c r="V9" s="70">
        <f t="shared" si="4"/>
        <v>0.22206110595323025</v>
      </c>
      <c r="W9" s="68">
        <v>15.429947904986062</v>
      </c>
      <c r="X9" s="68">
        <v>16.027192934231703</v>
      </c>
      <c r="Y9" s="70">
        <f t="shared" si="5"/>
        <v>0.59724502924564149</v>
      </c>
      <c r="Z9" s="68">
        <v>15.116482603586432</v>
      </c>
      <c r="AA9" s="68">
        <v>15.677341757199324</v>
      </c>
      <c r="AB9" s="70">
        <f t="shared" si="6"/>
        <v>0.56085915361289196</v>
      </c>
      <c r="AC9" s="68">
        <v>11.786457821540047</v>
      </c>
      <c r="AD9" s="68">
        <v>11.992008398837386</v>
      </c>
      <c r="AE9" s="70">
        <f t="shared" si="7"/>
        <v>0.20555057729733939</v>
      </c>
      <c r="AF9" s="57"/>
      <c r="AG9" s="506"/>
      <c r="AH9" s="322" t="s">
        <v>4</v>
      </c>
      <c r="AI9" s="322" t="s">
        <v>49</v>
      </c>
      <c r="AJ9" s="323">
        <v>30.863386816782178</v>
      </c>
      <c r="AK9" s="313">
        <v>31.33669338182855</v>
      </c>
      <c r="AL9" s="70">
        <f t="shared" si="8"/>
        <v>0.47330656504637147</v>
      </c>
      <c r="AM9" s="313">
        <v>38.160318361159675</v>
      </c>
      <c r="AN9" s="313">
        <v>39.219615171764275</v>
      </c>
      <c r="AO9" s="70">
        <f t="shared" si="9"/>
        <v>1.0592968106046001</v>
      </c>
      <c r="AP9" s="313">
        <v>45.176012033936956</v>
      </c>
      <c r="AQ9" s="313">
        <v>46.336894357997153</v>
      </c>
      <c r="AR9" s="70">
        <f t="shared" si="10"/>
        <v>1.1608823240601964</v>
      </c>
      <c r="AS9" s="313">
        <v>34.652016174919446</v>
      </c>
      <c r="AT9" s="313">
        <v>35.067274250226134</v>
      </c>
      <c r="AU9" s="70">
        <f t="shared" si="11"/>
        <v>0.41525807530668857</v>
      </c>
    </row>
    <row r="13" spans="1:47" ht="15" customHeight="1" x14ac:dyDescent="0.35">
      <c r="A13" s="491">
        <v>2010</v>
      </c>
      <c r="B13" s="491"/>
      <c r="C13" s="491"/>
      <c r="D13" s="493" t="s">
        <v>10</v>
      </c>
      <c r="E13" s="494"/>
      <c r="F13" s="494"/>
      <c r="G13" s="494"/>
      <c r="H13" s="494"/>
      <c r="I13" s="494"/>
      <c r="J13" s="494"/>
      <c r="K13" s="494"/>
      <c r="L13" s="494"/>
      <c r="M13" s="494"/>
      <c r="N13" s="494"/>
      <c r="O13" s="495"/>
      <c r="P13" s="57"/>
      <c r="Q13" s="491">
        <v>2010</v>
      </c>
      <c r="R13" s="491"/>
      <c r="S13" s="491"/>
      <c r="T13" s="493" t="s">
        <v>10</v>
      </c>
      <c r="U13" s="494"/>
      <c r="V13" s="494"/>
      <c r="W13" s="494"/>
      <c r="X13" s="494"/>
      <c r="Y13" s="494"/>
      <c r="Z13" s="494"/>
      <c r="AA13" s="494"/>
      <c r="AB13" s="494"/>
      <c r="AC13" s="494"/>
      <c r="AD13" s="494"/>
      <c r="AE13" s="495"/>
      <c r="AF13" s="57"/>
      <c r="AG13" s="499">
        <v>2010</v>
      </c>
      <c r="AH13" s="499"/>
      <c r="AI13" s="499"/>
      <c r="AJ13" s="501" t="s">
        <v>10</v>
      </c>
      <c r="AK13" s="502"/>
      <c r="AL13" s="502"/>
      <c r="AM13" s="502"/>
      <c r="AN13" s="502"/>
      <c r="AO13" s="502"/>
      <c r="AP13" s="502"/>
      <c r="AQ13" s="502"/>
      <c r="AR13" s="502"/>
      <c r="AS13" s="502"/>
      <c r="AT13" s="502"/>
      <c r="AU13" s="503"/>
    </row>
    <row r="14" spans="1:47" ht="15" customHeight="1" x14ac:dyDescent="0.35">
      <c r="A14" s="491"/>
      <c r="B14" s="491"/>
      <c r="C14" s="491"/>
      <c r="D14" s="493" t="s">
        <v>3</v>
      </c>
      <c r="E14" s="494"/>
      <c r="F14" s="494"/>
      <c r="G14" s="494" t="s">
        <v>0</v>
      </c>
      <c r="H14" s="494"/>
      <c r="I14" s="494"/>
      <c r="J14" s="494" t="s">
        <v>1</v>
      </c>
      <c r="K14" s="494"/>
      <c r="L14" s="494"/>
      <c r="M14" s="494" t="s">
        <v>4</v>
      </c>
      <c r="N14" s="494"/>
      <c r="O14" s="495"/>
      <c r="P14" s="57"/>
      <c r="Q14" s="491"/>
      <c r="R14" s="491"/>
      <c r="S14" s="491"/>
      <c r="T14" s="493" t="s">
        <v>3</v>
      </c>
      <c r="U14" s="494"/>
      <c r="V14" s="494"/>
      <c r="W14" s="494" t="s">
        <v>0</v>
      </c>
      <c r="X14" s="494"/>
      <c r="Y14" s="494"/>
      <c r="Z14" s="494" t="s">
        <v>1</v>
      </c>
      <c r="AA14" s="494"/>
      <c r="AB14" s="494"/>
      <c r="AC14" s="494" t="s">
        <v>4</v>
      </c>
      <c r="AD14" s="494"/>
      <c r="AE14" s="495"/>
      <c r="AF14" s="57"/>
      <c r="AG14" s="499"/>
      <c r="AH14" s="499"/>
      <c r="AI14" s="499"/>
      <c r="AJ14" s="501" t="s">
        <v>3</v>
      </c>
      <c r="AK14" s="502"/>
      <c r="AL14" s="502"/>
      <c r="AM14" s="502" t="s">
        <v>0</v>
      </c>
      <c r="AN14" s="502"/>
      <c r="AO14" s="502"/>
      <c r="AP14" s="502" t="s">
        <v>1</v>
      </c>
      <c r="AQ14" s="502"/>
      <c r="AR14" s="502"/>
      <c r="AS14" s="502" t="s">
        <v>4</v>
      </c>
      <c r="AT14" s="502"/>
      <c r="AU14" s="503"/>
    </row>
    <row r="15" spans="1:47" ht="47" x14ac:dyDescent="0.35">
      <c r="A15" s="492"/>
      <c r="B15" s="492"/>
      <c r="C15" s="492"/>
      <c r="D15" s="58" t="s">
        <v>5</v>
      </c>
      <c r="E15" s="59" t="s">
        <v>6</v>
      </c>
      <c r="F15" s="69" t="s">
        <v>13</v>
      </c>
      <c r="G15" s="59" t="s">
        <v>5</v>
      </c>
      <c r="H15" s="59" t="s">
        <v>6</v>
      </c>
      <c r="I15" s="69" t="s">
        <v>13</v>
      </c>
      <c r="J15" s="59" t="s">
        <v>5</v>
      </c>
      <c r="K15" s="59" t="s">
        <v>6</v>
      </c>
      <c r="L15" s="69" t="s">
        <v>13</v>
      </c>
      <c r="M15" s="59" t="s">
        <v>5</v>
      </c>
      <c r="N15" s="59" t="s">
        <v>6</v>
      </c>
      <c r="O15" s="69" t="s">
        <v>13</v>
      </c>
      <c r="P15" s="57"/>
      <c r="Q15" s="492"/>
      <c r="R15" s="492"/>
      <c r="S15" s="492"/>
      <c r="T15" s="58" t="s">
        <v>5</v>
      </c>
      <c r="U15" s="59" t="s">
        <v>6</v>
      </c>
      <c r="V15" s="69" t="s">
        <v>13</v>
      </c>
      <c r="W15" s="59" t="s">
        <v>5</v>
      </c>
      <c r="X15" s="59" t="s">
        <v>6</v>
      </c>
      <c r="Y15" s="69" t="s">
        <v>13</v>
      </c>
      <c r="Z15" s="59" t="s">
        <v>5</v>
      </c>
      <c r="AA15" s="59" t="s">
        <v>6</v>
      </c>
      <c r="AB15" s="69" t="s">
        <v>13</v>
      </c>
      <c r="AC15" s="59" t="s">
        <v>5</v>
      </c>
      <c r="AD15" s="59" t="s">
        <v>6</v>
      </c>
      <c r="AE15" s="69" t="s">
        <v>13</v>
      </c>
      <c r="AF15" s="57"/>
      <c r="AG15" s="500"/>
      <c r="AH15" s="500"/>
      <c r="AI15" s="500"/>
      <c r="AJ15" s="314" t="s">
        <v>5</v>
      </c>
      <c r="AK15" s="315" t="s">
        <v>6</v>
      </c>
      <c r="AL15" s="69" t="s">
        <v>13</v>
      </c>
      <c r="AM15" s="315" t="s">
        <v>5</v>
      </c>
      <c r="AN15" s="315" t="s">
        <v>6</v>
      </c>
      <c r="AO15" s="69" t="s">
        <v>13</v>
      </c>
      <c r="AP15" s="315" t="s">
        <v>5</v>
      </c>
      <c r="AQ15" s="315" t="s">
        <v>6</v>
      </c>
      <c r="AR15" s="69" t="s">
        <v>13</v>
      </c>
      <c r="AS15" s="315" t="s">
        <v>5</v>
      </c>
      <c r="AT15" s="315" t="s">
        <v>6</v>
      </c>
      <c r="AU15" s="69" t="s">
        <v>13</v>
      </c>
    </row>
    <row r="16" spans="1:47" ht="34.5" x14ac:dyDescent="0.35">
      <c r="A16" s="496" t="s">
        <v>30</v>
      </c>
      <c r="B16" s="60" t="s">
        <v>31</v>
      </c>
      <c r="C16" s="60" t="s">
        <v>11</v>
      </c>
      <c r="D16" s="61">
        <v>1.5225035435055063</v>
      </c>
      <c r="E16" s="62">
        <v>1.541708740025953</v>
      </c>
      <c r="F16" s="70">
        <f>E16-D16</f>
        <v>1.9205196520446721E-2</v>
      </c>
      <c r="G16" s="62">
        <v>1.5506519021078564</v>
      </c>
      <c r="H16" s="62">
        <v>1.5870070593558545</v>
      </c>
      <c r="I16" s="70">
        <f>H16-G16</f>
        <v>3.6355157247998093E-2</v>
      </c>
      <c r="J16" s="62">
        <v>1.5151536046754697</v>
      </c>
      <c r="K16" s="62">
        <v>1.5558732000612465</v>
      </c>
      <c r="L16" s="70">
        <f>K16-J16</f>
        <v>4.0719595385776852E-2</v>
      </c>
      <c r="M16" s="62">
        <v>1.5267381283537882</v>
      </c>
      <c r="N16" s="62">
        <v>1.5424190045468031</v>
      </c>
      <c r="O16" s="70">
        <f>N16-M16</f>
        <v>1.5680876193014948E-2</v>
      </c>
      <c r="P16" s="57"/>
      <c r="Q16" s="496" t="s">
        <v>30</v>
      </c>
      <c r="R16" s="60" t="s">
        <v>31</v>
      </c>
      <c r="S16" s="60" t="s">
        <v>47</v>
      </c>
      <c r="T16" s="61">
        <v>9.72832548343718</v>
      </c>
      <c r="U16" s="62">
        <v>10.169922211647753</v>
      </c>
      <c r="V16" s="70">
        <f>U16-T16</f>
        <v>0.44159672821057327</v>
      </c>
      <c r="W16" s="62">
        <v>14.048067404446174</v>
      </c>
      <c r="X16" s="62">
        <v>15.107598157638829</v>
      </c>
      <c r="Y16" s="70">
        <f>X16-W16</f>
        <v>1.0595307531926554</v>
      </c>
      <c r="Z16" s="62">
        <v>15.439863649819801</v>
      </c>
      <c r="AA16" s="62">
        <v>16.621309077532178</v>
      </c>
      <c r="AB16" s="70">
        <f>AA16-Z16</f>
        <v>1.1814454277123776</v>
      </c>
      <c r="AC16" s="62">
        <v>11.465549279238969</v>
      </c>
      <c r="AD16" s="62">
        <v>11.865444487894045</v>
      </c>
      <c r="AE16" s="70">
        <f>AD16-AC16</f>
        <v>0.39989520865507622</v>
      </c>
      <c r="AF16" s="57"/>
      <c r="AG16" s="504" t="s">
        <v>30</v>
      </c>
      <c r="AH16" s="316" t="s">
        <v>31</v>
      </c>
      <c r="AI16" s="316" t="s">
        <v>49</v>
      </c>
      <c r="AJ16" s="317">
        <v>29.319191778632923</v>
      </c>
      <c r="AK16" s="318">
        <v>30.119816008818592</v>
      </c>
      <c r="AL16" s="70">
        <f>AK16-AJ16</f>
        <v>0.80062423018566875</v>
      </c>
      <c r="AM16" s="318">
        <v>35.630741734658798</v>
      </c>
      <c r="AN16" s="318">
        <v>37.474857024481878</v>
      </c>
      <c r="AO16" s="70">
        <f>AN16-AM16</f>
        <v>1.8441152898230797</v>
      </c>
      <c r="AP16" s="318">
        <v>40.752579757390805</v>
      </c>
      <c r="AQ16" s="318">
        <v>42.706405978623948</v>
      </c>
      <c r="AR16" s="70">
        <f>AQ16-AP16</f>
        <v>1.9538262212331432</v>
      </c>
      <c r="AS16" s="318">
        <v>32.348429225177469</v>
      </c>
      <c r="AT16" s="318">
        <v>33.052437604415736</v>
      </c>
      <c r="AU16" s="70">
        <f>AT16-AS16</f>
        <v>0.70400837923826742</v>
      </c>
    </row>
    <row r="17" spans="1:47" ht="34.5" x14ac:dyDescent="0.35">
      <c r="A17" s="497"/>
      <c r="B17" s="63" t="s">
        <v>32</v>
      </c>
      <c r="C17" s="63" t="s">
        <v>11</v>
      </c>
      <c r="D17" s="64">
        <v>1.3789662089761787</v>
      </c>
      <c r="E17" s="65">
        <v>1.3912876387379034</v>
      </c>
      <c r="F17" s="70">
        <f t="shared" ref="F17:F21" si="12">E17-D17</f>
        <v>1.2321429761724678E-2</v>
      </c>
      <c r="G17" s="65">
        <v>1.4182864455736799</v>
      </c>
      <c r="H17" s="65">
        <v>1.4420741134525543</v>
      </c>
      <c r="I17" s="70">
        <f t="shared" ref="I17:I21" si="13">H17-G17</f>
        <v>2.378766787887443E-2</v>
      </c>
      <c r="J17" s="65">
        <v>1.3813168007431662</v>
      </c>
      <c r="K17" s="65">
        <v>1.4039560746567292</v>
      </c>
      <c r="L17" s="70">
        <f t="shared" ref="L17:L21" si="14">K17-J17</f>
        <v>2.2639273913563018E-2</v>
      </c>
      <c r="M17" s="65">
        <v>1.3863108730805338</v>
      </c>
      <c r="N17" s="65">
        <v>1.3961690651411864</v>
      </c>
      <c r="O17" s="70">
        <f t="shared" ref="O17:O21" si="15">N17-M17</f>
        <v>9.8581920606526374E-3</v>
      </c>
      <c r="P17" s="57"/>
      <c r="Q17" s="497"/>
      <c r="R17" s="63" t="s">
        <v>32</v>
      </c>
      <c r="S17" s="63" t="s">
        <v>47</v>
      </c>
      <c r="T17" s="64">
        <v>10.800210294608316</v>
      </c>
      <c r="U17" s="65">
        <v>11.14605558065429</v>
      </c>
      <c r="V17" s="70">
        <f t="shared" ref="V17:V21" si="16">U17-T17</f>
        <v>0.34584528604597331</v>
      </c>
      <c r="W17" s="65">
        <v>15.677743161619118</v>
      </c>
      <c r="X17" s="65">
        <v>16.442774666334543</v>
      </c>
      <c r="Y17" s="70">
        <f t="shared" ref="Y17:Y21" si="17">X17-W17</f>
        <v>0.76503150471542547</v>
      </c>
      <c r="Z17" s="65">
        <v>16.435405009938751</v>
      </c>
      <c r="AA17" s="65">
        <v>17.268382469062548</v>
      </c>
      <c r="AB17" s="70">
        <f t="shared" ref="AB17:AB21" si="18">AA17-Z17</f>
        <v>0.83297745912379639</v>
      </c>
      <c r="AC17" s="65">
        <v>12.643212318235248</v>
      </c>
      <c r="AD17" s="65">
        <v>12.943938294990241</v>
      </c>
      <c r="AE17" s="70">
        <f t="shared" ref="AE17:AE21" si="19">AD17-AC17</f>
        <v>0.30072597675499324</v>
      </c>
      <c r="AF17" s="57"/>
      <c r="AG17" s="505"/>
      <c r="AH17" s="319" t="s">
        <v>32</v>
      </c>
      <c r="AI17" s="319" t="s">
        <v>49</v>
      </c>
      <c r="AJ17" s="320">
        <v>31.888709873789477</v>
      </c>
      <c r="AK17" s="321">
        <v>32.512902331052985</v>
      </c>
      <c r="AL17" s="70">
        <f t="shared" ref="AL17:AL21" si="20">AK17-AJ17</f>
        <v>0.62419245726350781</v>
      </c>
      <c r="AM17" s="321">
        <v>38.328664894499504</v>
      </c>
      <c r="AN17" s="321">
        <v>39.833705267809748</v>
      </c>
      <c r="AO17" s="70">
        <f t="shared" ref="AO17:AO21" si="21">AN17-AM17</f>
        <v>1.5050403733102442</v>
      </c>
      <c r="AP17" s="321">
        <v>46.432138770906668</v>
      </c>
      <c r="AQ17" s="321">
        <v>48.012510496032149</v>
      </c>
      <c r="AR17" s="70">
        <f t="shared" ref="AR17:AR21" si="22">AQ17-AP17</f>
        <v>1.580371725125481</v>
      </c>
      <c r="AS17" s="321">
        <v>35.560859975923073</v>
      </c>
      <c r="AT17" s="321">
        <v>36.12133118446323</v>
      </c>
      <c r="AU17" s="70">
        <f t="shared" ref="AU17:AU21" si="23">AT17-AS17</f>
        <v>0.56047120854015731</v>
      </c>
    </row>
    <row r="18" spans="1:47" ht="34.5" x14ac:dyDescent="0.35">
      <c r="A18" s="497"/>
      <c r="B18" s="63" t="s">
        <v>33</v>
      </c>
      <c r="C18" s="63" t="s">
        <v>11</v>
      </c>
      <c r="D18" s="64">
        <v>1.3535147542393478</v>
      </c>
      <c r="E18" s="65">
        <v>1.3628598433552508</v>
      </c>
      <c r="F18" s="70">
        <f t="shared" si="12"/>
        <v>9.345089115903038E-3</v>
      </c>
      <c r="G18" s="65">
        <v>1.4055740497964175</v>
      </c>
      <c r="H18" s="65">
        <v>1.4243532332786155</v>
      </c>
      <c r="I18" s="70">
        <f t="shared" si="13"/>
        <v>1.8779183482197981E-2</v>
      </c>
      <c r="J18" s="65">
        <v>1.3406411803947091</v>
      </c>
      <c r="K18" s="65">
        <v>1.3570593348387943</v>
      </c>
      <c r="L18" s="70">
        <f t="shared" si="14"/>
        <v>1.641815444408512E-2</v>
      </c>
      <c r="M18" s="65">
        <v>1.3606278926126367</v>
      </c>
      <c r="N18" s="65">
        <v>1.3681072067602262</v>
      </c>
      <c r="O18" s="70">
        <f t="shared" si="15"/>
        <v>7.4793141475895109E-3</v>
      </c>
      <c r="P18" s="57"/>
      <c r="Q18" s="497"/>
      <c r="R18" s="63" t="s">
        <v>33</v>
      </c>
      <c r="S18" s="63" t="s">
        <v>47</v>
      </c>
      <c r="T18" s="64">
        <v>9.0652218077064166</v>
      </c>
      <c r="U18" s="65">
        <v>9.3008001472564708</v>
      </c>
      <c r="V18" s="70">
        <f t="shared" si="16"/>
        <v>0.23557833955005414</v>
      </c>
      <c r="W18" s="65">
        <v>14.368796711482823</v>
      </c>
      <c r="X18" s="65">
        <v>14.940034056206244</v>
      </c>
      <c r="Y18" s="70">
        <f t="shared" si="17"/>
        <v>0.57123734472342136</v>
      </c>
      <c r="Z18" s="65">
        <v>14.261551684968364</v>
      </c>
      <c r="AA18" s="65">
        <v>14.830391796438128</v>
      </c>
      <c r="AB18" s="70">
        <f t="shared" si="18"/>
        <v>0.56884011146976476</v>
      </c>
      <c r="AC18" s="65">
        <v>10.988301233188135</v>
      </c>
      <c r="AD18" s="65">
        <v>11.199392446446117</v>
      </c>
      <c r="AE18" s="70">
        <f t="shared" si="19"/>
        <v>0.21109121325798164</v>
      </c>
      <c r="AF18" s="57"/>
      <c r="AG18" s="505"/>
      <c r="AH18" s="319" t="s">
        <v>33</v>
      </c>
      <c r="AI18" s="319" t="s">
        <v>49</v>
      </c>
      <c r="AJ18" s="320">
        <v>25.958198579096457</v>
      </c>
      <c r="AK18" s="321">
        <v>26.402624440505495</v>
      </c>
      <c r="AL18" s="70">
        <f t="shared" si="20"/>
        <v>0.44442586140903728</v>
      </c>
      <c r="AM18" s="321">
        <v>32.418314979796413</v>
      </c>
      <c r="AN18" s="321">
        <v>33.537106457234401</v>
      </c>
      <c r="AO18" s="70">
        <f t="shared" si="21"/>
        <v>1.1187914774379877</v>
      </c>
      <c r="AP18" s="321">
        <v>38.142855807080608</v>
      </c>
      <c r="AQ18" s="321">
        <v>39.204949718596382</v>
      </c>
      <c r="AR18" s="70">
        <f t="shared" si="22"/>
        <v>1.0620939115157739</v>
      </c>
      <c r="AS18" s="321">
        <v>29.378876267368227</v>
      </c>
      <c r="AT18" s="321">
        <v>29.779901124943613</v>
      </c>
      <c r="AU18" s="70">
        <f t="shared" si="23"/>
        <v>0.40102485757538631</v>
      </c>
    </row>
    <row r="19" spans="1:47" ht="34.5" x14ac:dyDescent="0.35">
      <c r="A19" s="497"/>
      <c r="B19" s="63" t="s">
        <v>34</v>
      </c>
      <c r="C19" s="63" t="s">
        <v>11</v>
      </c>
      <c r="D19" s="64">
        <v>1.4740458374534231</v>
      </c>
      <c r="E19" s="65">
        <v>1.5005806064440119</v>
      </c>
      <c r="F19" s="70">
        <f t="shared" si="12"/>
        <v>2.653476899058882E-2</v>
      </c>
      <c r="G19" s="65">
        <v>1.5826017350314745</v>
      </c>
      <c r="H19" s="65">
        <v>1.6363370313833043</v>
      </c>
      <c r="I19" s="70">
        <f t="shared" si="13"/>
        <v>5.3735296351829831E-2</v>
      </c>
      <c r="J19" s="65">
        <v>1.498351174419051</v>
      </c>
      <c r="K19" s="65">
        <v>1.5550837399740871</v>
      </c>
      <c r="L19" s="70">
        <f t="shared" si="14"/>
        <v>5.6732565555036141E-2</v>
      </c>
      <c r="M19" s="65">
        <v>1.4969984363974635</v>
      </c>
      <c r="N19" s="65">
        <v>1.518961810185268</v>
      </c>
      <c r="O19" s="70">
        <f t="shared" si="15"/>
        <v>2.1963373787804441E-2</v>
      </c>
      <c r="P19" s="57"/>
      <c r="Q19" s="497"/>
      <c r="R19" s="63" t="s">
        <v>34</v>
      </c>
      <c r="S19" s="63" t="s">
        <v>47</v>
      </c>
      <c r="T19" s="64">
        <v>9.123363404206124</v>
      </c>
      <c r="U19" s="65">
        <v>9.7286346665643091</v>
      </c>
      <c r="V19" s="70">
        <f t="shared" si="16"/>
        <v>0.60527126235818507</v>
      </c>
      <c r="W19" s="65">
        <v>12.613447711932379</v>
      </c>
      <c r="X19" s="65">
        <v>14.044188105408029</v>
      </c>
      <c r="Y19" s="70">
        <f t="shared" si="17"/>
        <v>1.4307403934756504</v>
      </c>
      <c r="Z19" s="65">
        <v>14.17935175437678</v>
      </c>
      <c r="AA19" s="65">
        <v>15.850733512532766</v>
      </c>
      <c r="AB19" s="70">
        <f t="shared" si="18"/>
        <v>1.6713817581559862</v>
      </c>
      <c r="AC19" s="65">
        <v>10.531519137843222</v>
      </c>
      <c r="AD19" s="65">
        <v>11.076383274464115</v>
      </c>
      <c r="AE19" s="70">
        <f t="shared" si="19"/>
        <v>0.54486413662089284</v>
      </c>
      <c r="AF19" s="57"/>
      <c r="AG19" s="505"/>
      <c r="AH19" s="319" t="s">
        <v>34</v>
      </c>
      <c r="AI19" s="319" t="s">
        <v>49</v>
      </c>
      <c r="AJ19" s="320">
        <v>26.350272546502442</v>
      </c>
      <c r="AK19" s="321">
        <v>27.392995492499608</v>
      </c>
      <c r="AL19" s="70">
        <f t="shared" si="20"/>
        <v>1.0427229459971663</v>
      </c>
      <c r="AM19" s="321">
        <v>32.598536711441255</v>
      </c>
      <c r="AN19" s="321">
        <v>35.233989185317689</v>
      </c>
      <c r="AO19" s="70">
        <f t="shared" si="21"/>
        <v>2.635452473876434</v>
      </c>
      <c r="AP19" s="321">
        <v>40.551261984773816</v>
      </c>
      <c r="AQ19" s="321">
        <v>43.749570824582392</v>
      </c>
      <c r="AR19" s="70">
        <f t="shared" si="22"/>
        <v>3.1983088398085755</v>
      </c>
      <c r="AS19" s="321">
        <v>29.678660240326487</v>
      </c>
      <c r="AT19" s="321">
        <v>30.659790762301171</v>
      </c>
      <c r="AU19" s="70">
        <f t="shared" si="23"/>
        <v>0.9811305219746842</v>
      </c>
    </row>
    <row r="20" spans="1:47" ht="34.5" x14ac:dyDescent="0.35">
      <c r="A20" s="497"/>
      <c r="B20" s="63" t="s">
        <v>35</v>
      </c>
      <c r="C20" s="63" t="s">
        <v>11</v>
      </c>
      <c r="D20" s="64">
        <v>1.4715387141201375</v>
      </c>
      <c r="E20" s="65">
        <v>1.5128916566429087</v>
      </c>
      <c r="F20" s="70">
        <f t="shared" si="12"/>
        <v>4.1352942522771219E-2</v>
      </c>
      <c r="G20" s="65">
        <v>1.5961562583914652</v>
      </c>
      <c r="H20" s="65">
        <v>1.6959640235281976</v>
      </c>
      <c r="I20" s="70">
        <f t="shared" si="13"/>
        <v>9.9807765136732396E-2</v>
      </c>
      <c r="J20" s="65">
        <v>1.4678757792232269</v>
      </c>
      <c r="K20" s="65">
        <v>1.543882368701339</v>
      </c>
      <c r="L20" s="70">
        <f t="shared" si="14"/>
        <v>7.6006589478112119E-2</v>
      </c>
      <c r="M20" s="65">
        <v>1.4911719381802289</v>
      </c>
      <c r="N20" s="65">
        <v>1.5256658770245988</v>
      </c>
      <c r="O20" s="70">
        <f t="shared" si="15"/>
        <v>3.4493938844369909E-2</v>
      </c>
      <c r="P20" s="57"/>
      <c r="Q20" s="497"/>
      <c r="R20" s="63" t="s">
        <v>35</v>
      </c>
      <c r="S20" s="63" t="s">
        <v>47</v>
      </c>
      <c r="T20" s="64">
        <v>10.004353863516473</v>
      </c>
      <c r="U20" s="65">
        <v>11.023274913585858</v>
      </c>
      <c r="V20" s="70">
        <f t="shared" si="16"/>
        <v>1.0189210500693857</v>
      </c>
      <c r="W20" s="65">
        <v>11.531458645209256</v>
      </c>
      <c r="X20" s="65">
        <v>13.466622840489844</v>
      </c>
      <c r="Y20" s="70">
        <f t="shared" si="17"/>
        <v>1.9351641952805885</v>
      </c>
      <c r="Z20" s="65">
        <v>20.554070767022637</v>
      </c>
      <c r="AA20" s="65">
        <v>23.374836433707507</v>
      </c>
      <c r="AB20" s="70">
        <f t="shared" si="18"/>
        <v>2.8207656666848706</v>
      </c>
      <c r="AC20" s="65">
        <v>12.389414675990988</v>
      </c>
      <c r="AD20" s="65">
        <v>13.317015384014319</v>
      </c>
      <c r="AE20" s="70">
        <f t="shared" si="19"/>
        <v>0.92760070802333061</v>
      </c>
      <c r="AF20" s="57"/>
      <c r="AG20" s="505"/>
      <c r="AH20" s="319" t="s">
        <v>35</v>
      </c>
      <c r="AI20" s="319" t="s">
        <v>49</v>
      </c>
      <c r="AJ20" s="320">
        <v>26.887664080675592</v>
      </c>
      <c r="AK20" s="321">
        <v>28.684431121029057</v>
      </c>
      <c r="AL20" s="70">
        <f t="shared" si="20"/>
        <v>1.7967670403534655</v>
      </c>
      <c r="AM20" s="321">
        <v>31.080716836008548</v>
      </c>
      <c r="AN20" s="321">
        <v>34.111229586386145</v>
      </c>
      <c r="AO20" s="70">
        <f t="shared" si="21"/>
        <v>3.0305127503775964</v>
      </c>
      <c r="AP20" s="321">
        <v>42.101195695620554</v>
      </c>
      <c r="AQ20" s="321">
        <v>45.796792286493712</v>
      </c>
      <c r="AR20" s="70">
        <f t="shared" si="22"/>
        <v>3.6955965908731585</v>
      </c>
      <c r="AS20" s="321">
        <v>30.652609792199677</v>
      </c>
      <c r="AT20" s="321">
        <v>32.114818116120645</v>
      </c>
      <c r="AU20" s="70">
        <f t="shared" si="23"/>
        <v>1.4622083239209687</v>
      </c>
    </row>
    <row r="21" spans="1:47" ht="34.5" x14ac:dyDescent="0.35">
      <c r="A21" s="498"/>
      <c r="B21" s="66" t="s">
        <v>4</v>
      </c>
      <c r="C21" s="66" t="s">
        <v>11</v>
      </c>
      <c r="D21" s="67">
        <v>1.400481090875074</v>
      </c>
      <c r="E21" s="68">
        <v>1.4072049655348298</v>
      </c>
      <c r="F21" s="70">
        <f t="shared" si="12"/>
        <v>6.7238746597557686E-3</v>
      </c>
      <c r="G21" s="68">
        <v>1.4511474498612578</v>
      </c>
      <c r="H21" s="68">
        <v>1.4644449561355668</v>
      </c>
      <c r="I21" s="70">
        <f t="shared" si="13"/>
        <v>1.3297506274309034E-2</v>
      </c>
      <c r="J21" s="68">
        <v>1.3918428107248595</v>
      </c>
      <c r="K21" s="68">
        <v>1.4043677608457512</v>
      </c>
      <c r="L21" s="70">
        <f t="shared" si="14"/>
        <v>1.252495012089172E-2</v>
      </c>
      <c r="M21" s="68">
        <v>1.4081348595128791</v>
      </c>
      <c r="N21" s="68">
        <v>1.4135530458623351</v>
      </c>
      <c r="O21" s="70">
        <f t="shared" si="15"/>
        <v>5.4181863494560112E-3</v>
      </c>
      <c r="P21" s="57"/>
      <c r="Q21" s="498"/>
      <c r="R21" s="66" t="s">
        <v>4</v>
      </c>
      <c r="S21" s="66" t="s">
        <v>47</v>
      </c>
      <c r="T21" s="67">
        <v>9.7103748651947566</v>
      </c>
      <c r="U21" s="68">
        <v>9.8809555925481742</v>
      </c>
      <c r="V21" s="70">
        <f t="shared" si="16"/>
        <v>0.17058072735341767</v>
      </c>
      <c r="W21" s="68">
        <v>14.483389548556168</v>
      </c>
      <c r="X21" s="68">
        <v>14.880849686089535</v>
      </c>
      <c r="Y21" s="70">
        <f t="shared" si="17"/>
        <v>0.39746013753336662</v>
      </c>
      <c r="Z21" s="68">
        <v>15.265423760764882</v>
      </c>
      <c r="AA21" s="68">
        <v>15.688227923090981</v>
      </c>
      <c r="AB21" s="70">
        <f t="shared" si="18"/>
        <v>0.42280416232609852</v>
      </c>
      <c r="AC21" s="68">
        <v>11.551727390294959</v>
      </c>
      <c r="AD21" s="68">
        <v>11.703211548436046</v>
      </c>
      <c r="AE21" s="70">
        <f t="shared" si="19"/>
        <v>0.15148415814108773</v>
      </c>
      <c r="AF21" s="57"/>
      <c r="AG21" s="506"/>
      <c r="AH21" s="322" t="s">
        <v>4</v>
      </c>
      <c r="AI21" s="322" t="s">
        <v>49</v>
      </c>
      <c r="AJ21" s="323">
        <v>28.285289045140185</v>
      </c>
      <c r="AK21" s="313">
        <v>28.597922035647716</v>
      </c>
      <c r="AL21" s="70">
        <f t="shared" si="20"/>
        <v>0.31263299050753091</v>
      </c>
      <c r="AM21" s="313">
        <v>34.600411462766289</v>
      </c>
      <c r="AN21" s="313">
        <v>35.3583728489387</v>
      </c>
      <c r="AO21" s="70">
        <f t="shared" si="21"/>
        <v>0.75796138617241127</v>
      </c>
      <c r="AP21" s="313">
        <v>41.187743353109013</v>
      </c>
      <c r="AQ21" s="313">
        <v>41.959002160796544</v>
      </c>
      <c r="AR21" s="70">
        <f t="shared" si="22"/>
        <v>0.77125880768753063</v>
      </c>
      <c r="AS21" s="313">
        <v>31.698318562611359</v>
      </c>
      <c r="AT21" s="313">
        <v>31.978469134579417</v>
      </c>
      <c r="AU21" s="70">
        <f t="shared" si="23"/>
        <v>0.2801505719680577</v>
      </c>
    </row>
    <row r="25" spans="1:47" ht="15" customHeight="1" x14ac:dyDescent="0.35">
      <c r="A25" s="491">
        <v>2015</v>
      </c>
      <c r="B25" s="491"/>
      <c r="C25" s="491"/>
      <c r="D25" s="493" t="s">
        <v>2</v>
      </c>
      <c r="E25" s="494"/>
      <c r="F25" s="494"/>
      <c r="G25" s="494"/>
      <c r="H25" s="494"/>
      <c r="I25" s="494"/>
      <c r="J25" s="494"/>
      <c r="K25" s="494"/>
      <c r="L25" s="494"/>
      <c r="M25" s="494"/>
      <c r="N25" s="494"/>
      <c r="O25" s="495"/>
      <c r="P25" s="57"/>
      <c r="Q25" s="491">
        <v>2015</v>
      </c>
      <c r="R25" s="491"/>
      <c r="S25" s="491"/>
      <c r="T25" s="493" t="s">
        <v>2</v>
      </c>
      <c r="U25" s="494"/>
      <c r="V25" s="494"/>
      <c r="W25" s="494"/>
      <c r="X25" s="494"/>
      <c r="Y25" s="494"/>
      <c r="Z25" s="494"/>
      <c r="AA25" s="494"/>
      <c r="AB25" s="494"/>
      <c r="AC25" s="494"/>
      <c r="AD25" s="494"/>
      <c r="AE25" s="495"/>
      <c r="AF25" s="57"/>
      <c r="AG25" s="499">
        <v>2015</v>
      </c>
      <c r="AH25" s="499"/>
      <c r="AI25" s="499"/>
      <c r="AJ25" s="501" t="s">
        <v>2</v>
      </c>
      <c r="AK25" s="502"/>
      <c r="AL25" s="502"/>
      <c r="AM25" s="502"/>
      <c r="AN25" s="502"/>
      <c r="AO25" s="502"/>
      <c r="AP25" s="502"/>
      <c r="AQ25" s="502"/>
      <c r="AR25" s="502"/>
      <c r="AS25" s="502"/>
      <c r="AT25" s="502"/>
      <c r="AU25" s="503"/>
    </row>
    <row r="26" spans="1:47" ht="15" customHeight="1" x14ac:dyDescent="0.35">
      <c r="A26" s="491"/>
      <c r="B26" s="491"/>
      <c r="C26" s="491"/>
      <c r="D26" s="493" t="s">
        <v>3</v>
      </c>
      <c r="E26" s="494"/>
      <c r="F26" s="494"/>
      <c r="G26" s="494" t="s">
        <v>0</v>
      </c>
      <c r="H26" s="494"/>
      <c r="I26" s="494"/>
      <c r="J26" s="494" t="s">
        <v>1</v>
      </c>
      <c r="K26" s="494"/>
      <c r="L26" s="494"/>
      <c r="M26" s="494" t="s">
        <v>4</v>
      </c>
      <c r="N26" s="494"/>
      <c r="O26" s="495"/>
      <c r="P26" s="57"/>
      <c r="Q26" s="491"/>
      <c r="R26" s="491"/>
      <c r="S26" s="491"/>
      <c r="T26" s="493" t="s">
        <v>3</v>
      </c>
      <c r="U26" s="494"/>
      <c r="V26" s="494"/>
      <c r="W26" s="494" t="s">
        <v>0</v>
      </c>
      <c r="X26" s="494"/>
      <c r="Y26" s="494"/>
      <c r="Z26" s="494" t="s">
        <v>1</v>
      </c>
      <c r="AA26" s="494"/>
      <c r="AB26" s="494"/>
      <c r="AC26" s="494" t="s">
        <v>4</v>
      </c>
      <c r="AD26" s="494"/>
      <c r="AE26" s="495"/>
      <c r="AF26" s="57"/>
      <c r="AG26" s="499"/>
      <c r="AH26" s="499"/>
      <c r="AI26" s="499"/>
      <c r="AJ26" s="501" t="s">
        <v>3</v>
      </c>
      <c r="AK26" s="502"/>
      <c r="AL26" s="502"/>
      <c r="AM26" s="502" t="s">
        <v>0</v>
      </c>
      <c r="AN26" s="502"/>
      <c r="AO26" s="502"/>
      <c r="AP26" s="502" t="s">
        <v>1</v>
      </c>
      <c r="AQ26" s="502"/>
      <c r="AR26" s="502"/>
      <c r="AS26" s="502" t="s">
        <v>4</v>
      </c>
      <c r="AT26" s="502"/>
      <c r="AU26" s="503"/>
    </row>
    <row r="27" spans="1:47" ht="47" x14ac:dyDescent="0.35">
      <c r="A27" s="492"/>
      <c r="B27" s="492"/>
      <c r="C27" s="492"/>
      <c r="D27" s="58" t="s">
        <v>5</v>
      </c>
      <c r="E27" s="59" t="s">
        <v>6</v>
      </c>
      <c r="F27" s="69" t="s">
        <v>13</v>
      </c>
      <c r="G27" s="59" t="s">
        <v>5</v>
      </c>
      <c r="H27" s="59" t="s">
        <v>6</v>
      </c>
      <c r="I27" s="69" t="s">
        <v>13</v>
      </c>
      <c r="J27" s="59" t="s">
        <v>5</v>
      </c>
      <c r="K27" s="59" t="s">
        <v>6</v>
      </c>
      <c r="L27" s="69" t="s">
        <v>13</v>
      </c>
      <c r="M27" s="59" t="s">
        <v>5</v>
      </c>
      <c r="N27" s="59" t="s">
        <v>6</v>
      </c>
      <c r="O27" s="69" t="s">
        <v>13</v>
      </c>
      <c r="P27" s="57"/>
      <c r="Q27" s="492"/>
      <c r="R27" s="492"/>
      <c r="S27" s="492"/>
      <c r="T27" s="58" t="s">
        <v>5</v>
      </c>
      <c r="U27" s="59" t="s">
        <v>6</v>
      </c>
      <c r="V27" s="69" t="s">
        <v>13</v>
      </c>
      <c r="W27" s="59" t="s">
        <v>5</v>
      </c>
      <c r="X27" s="59" t="s">
        <v>6</v>
      </c>
      <c r="Y27" s="69" t="s">
        <v>13</v>
      </c>
      <c r="Z27" s="59" t="s">
        <v>5</v>
      </c>
      <c r="AA27" s="59" t="s">
        <v>6</v>
      </c>
      <c r="AB27" s="69" t="s">
        <v>13</v>
      </c>
      <c r="AC27" s="59" t="s">
        <v>5</v>
      </c>
      <c r="AD27" s="59" t="s">
        <v>6</v>
      </c>
      <c r="AE27" s="69" t="s">
        <v>13</v>
      </c>
      <c r="AF27" s="57"/>
      <c r="AG27" s="500"/>
      <c r="AH27" s="500"/>
      <c r="AI27" s="500"/>
      <c r="AJ27" s="314" t="s">
        <v>5</v>
      </c>
      <c r="AK27" s="315" t="s">
        <v>6</v>
      </c>
      <c r="AL27" s="69" t="s">
        <v>13</v>
      </c>
      <c r="AM27" s="315" t="s">
        <v>5</v>
      </c>
      <c r="AN27" s="315" t="s">
        <v>6</v>
      </c>
      <c r="AO27" s="69" t="s">
        <v>13</v>
      </c>
      <c r="AP27" s="315" t="s">
        <v>5</v>
      </c>
      <c r="AQ27" s="315" t="s">
        <v>6</v>
      </c>
      <c r="AR27" s="69" t="s">
        <v>13</v>
      </c>
      <c r="AS27" s="315" t="s">
        <v>5</v>
      </c>
      <c r="AT27" s="315" t="s">
        <v>6</v>
      </c>
      <c r="AU27" s="69" t="s">
        <v>13</v>
      </c>
    </row>
    <row r="28" spans="1:47" ht="69" x14ac:dyDescent="0.35">
      <c r="A28" s="496" t="s">
        <v>30</v>
      </c>
      <c r="B28" s="60" t="s">
        <v>31</v>
      </c>
      <c r="C28" s="60" t="s">
        <v>12</v>
      </c>
      <c r="D28" s="61">
        <v>1.45159131678571</v>
      </c>
      <c r="E28" s="62">
        <v>1.4685000172708587</v>
      </c>
      <c r="F28" s="70">
        <f>E28-D28</f>
        <v>1.6908700485148698E-2</v>
      </c>
      <c r="G28" s="62">
        <v>1.5180321043220717</v>
      </c>
      <c r="H28" s="62">
        <v>1.5554236381879825</v>
      </c>
      <c r="I28" s="70">
        <f>H28-G28</f>
        <v>3.7391533865910764E-2</v>
      </c>
      <c r="J28" s="62">
        <v>1.4939575560039344</v>
      </c>
      <c r="K28" s="62">
        <v>1.5323463444042276</v>
      </c>
      <c r="L28" s="70">
        <f>K28-J28</f>
        <v>3.8388788400293139E-2</v>
      </c>
      <c r="M28" s="62">
        <v>1.4696793437601265</v>
      </c>
      <c r="N28" s="62">
        <v>1.4840668290242169</v>
      </c>
      <c r="O28" s="70">
        <f>N28-M28</f>
        <v>1.4387485264090394E-2</v>
      </c>
      <c r="P28" s="57"/>
      <c r="Q28" s="496" t="s">
        <v>30</v>
      </c>
      <c r="R28" s="60" t="s">
        <v>31</v>
      </c>
      <c r="S28" s="60" t="s">
        <v>48</v>
      </c>
      <c r="T28" s="61">
        <v>9.2330296751678365</v>
      </c>
      <c r="U28" s="62">
        <v>9.6422968692898365</v>
      </c>
      <c r="V28" s="70">
        <f>U28-T28</f>
        <v>0.40926719412200008</v>
      </c>
      <c r="W28" s="62">
        <v>12.097859396089891</v>
      </c>
      <c r="X28" s="62">
        <v>13.094940847085423</v>
      </c>
      <c r="Y28" s="70">
        <f>X28-W28</f>
        <v>0.99708145099553214</v>
      </c>
      <c r="Z28" s="62">
        <v>15.336667092067614</v>
      </c>
      <c r="AA28" s="62">
        <v>16.32581556952865</v>
      </c>
      <c r="AB28" s="70">
        <f>AA28-Z28</f>
        <v>0.98914847746103618</v>
      </c>
      <c r="AC28" s="62">
        <v>10.737705747870832</v>
      </c>
      <c r="AD28" s="62">
        <v>11.09861837010939</v>
      </c>
      <c r="AE28" s="70">
        <f>AD28-AC28</f>
        <v>0.36091262223855836</v>
      </c>
      <c r="AF28" s="57"/>
      <c r="AG28" s="504" t="s">
        <v>30</v>
      </c>
      <c r="AH28" s="316" t="s">
        <v>31</v>
      </c>
      <c r="AI28" s="316" t="s">
        <v>58</v>
      </c>
      <c r="AJ28" s="317">
        <v>28.76940047713472</v>
      </c>
      <c r="AK28" s="318">
        <v>29.516426218449606</v>
      </c>
      <c r="AL28" s="70">
        <f>AK28-AJ28</f>
        <v>0.74702574131488575</v>
      </c>
      <c r="AM28" s="318">
        <v>32.884066183149073</v>
      </c>
      <c r="AN28" s="318">
        <v>34.414298114566414</v>
      </c>
      <c r="AO28" s="70">
        <f>AN28-AM28</f>
        <v>1.5302319314173403</v>
      </c>
      <c r="AP28" s="318">
        <v>43.872635005202042</v>
      </c>
      <c r="AQ28" s="318">
        <v>45.821070103552984</v>
      </c>
      <c r="AR28" s="70">
        <f>AQ28-AP28</f>
        <v>1.9484350983509415</v>
      </c>
      <c r="AS28" s="318">
        <v>32.004332454247503</v>
      </c>
      <c r="AT28" s="318">
        <v>32.656832854236967</v>
      </c>
      <c r="AU28" s="70">
        <f>AT28-AS28</f>
        <v>0.65250039998946363</v>
      </c>
    </row>
    <row r="29" spans="1:47" ht="69" x14ac:dyDescent="0.35">
      <c r="A29" s="497"/>
      <c r="B29" s="63" t="s">
        <v>32</v>
      </c>
      <c r="C29" s="63" t="s">
        <v>12</v>
      </c>
      <c r="D29" s="64">
        <v>1.3570565595849036</v>
      </c>
      <c r="E29" s="65">
        <v>1.3700197571709163</v>
      </c>
      <c r="F29" s="70">
        <f t="shared" ref="F29:F33" si="24">E29-D29</f>
        <v>1.296319758601272E-2</v>
      </c>
      <c r="G29" s="65">
        <v>1.3926673190342742</v>
      </c>
      <c r="H29" s="65">
        <v>1.4181423688770978</v>
      </c>
      <c r="I29" s="70">
        <f t="shared" ref="I29:I33" si="25">H29-G29</f>
        <v>2.5475049842823561E-2</v>
      </c>
      <c r="J29" s="65">
        <v>1.3188606755151164</v>
      </c>
      <c r="K29" s="65">
        <v>1.3413166321726127</v>
      </c>
      <c r="L29" s="70">
        <f t="shared" ref="L29:L33" si="26">K29-J29</f>
        <v>2.2455956657496223E-2</v>
      </c>
      <c r="M29" s="65">
        <v>1.3562133655469173</v>
      </c>
      <c r="N29" s="65">
        <v>1.366511176235347</v>
      </c>
      <c r="O29" s="70">
        <f t="shared" ref="O29:O33" si="27">N29-M29</f>
        <v>1.029781068842972E-2</v>
      </c>
      <c r="P29" s="57"/>
      <c r="Q29" s="497"/>
      <c r="R29" s="63" t="s">
        <v>32</v>
      </c>
      <c r="S29" s="63" t="s">
        <v>48</v>
      </c>
      <c r="T29" s="64">
        <v>10.885588592773685</v>
      </c>
      <c r="U29" s="65">
        <v>11.235412324223887</v>
      </c>
      <c r="V29" s="70">
        <f t="shared" ref="V29:V33" si="28">U29-T29</f>
        <v>0.3498237314502024</v>
      </c>
      <c r="W29" s="65">
        <v>14.166499629455007</v>
      </c>
      <c r="X29" s="65">
        <v>14.895763251725709</v>
      </c>
      <c r="Y29" s="70">
        <f t="shared" ref="Y29:Y33" si="29">X29-W29</f>
        <v>0.72926362227070207</v>
      </c>
      <c r="Z29" s="65">
        <v>15.123454074319282</v>
      </c>
      <c r="AA29" s="65">
        <v>15.966991110635668</v>
      </c>
      <c r="AB29" s="70">
        <f t="shared" ref="AB29:AB33" si="30">AA29-Z29</f>
        <v>0.84353703631638588</v>
      </c>
      <c r="AC29" s="65">
        <v>12.223253166411727</v>
      </c>
      <c r="AD29" s="65">
        <v>12.524618652114921</v>
      </c>
      <c r="AE29" s="70">
        <f t="shared" ref="AE29:AE33" si="31">AD29-AC29</f>
        <v>0.30136548570319377</v>
      </c>
      <c r="AF29" s="57"/>
      <c r="AG29" s="505"/>
      <c r="AH29" s="319" t="s">
        <v>32</v>
      </c>
      <c r="AI29" s="319" t="s">
        <v>58</v>
      </c>
      <c r="AJ29" s="320">
        <v>32.143115835653916</v>
      </c>
      <c r="AK29" s="321">
        <v>32.779755913487918</v>
      </c>
      <c r="AL29" s="70">
        <f t="shared" ref="AL29:AL33" si="32">AK29-AJ29</f>
        <v>0.63664007783400223</v>
      </c>
      <c r="AM29" s="321">
        <v>35.57739445700178</v>
      </c>
      <c r="AN29" s="321">
        <v>36.882981744424434</v>
      </c>
      <c r="AO29" s="70">
        <f t="shared" ref="AO29:AO33" si="33">AN29-AM29</f>
        <v>1.3055872874226537</v>
      </c>
      <c r="AP29" s="321">
        <v>43.134793358477069</v>
      </c>
      <c r="AQ29" s="321">
        <v>44.744984346021106</v>
      </c>
      <c r="AR29" s="70">
        <f t="shared" ref="AR29:AR33" si="34">AQ29-AP29</f>
        <v>1.610190987544037</v>
      </c>
      <c r="AS29" s="321">
        <v>34.739479533790167</v>
      </c>
      <c r="AT29" s="321">
        <v>35.294265079564241</v>
      </c>
      <c r="AU29" s="70">
        <f t="shared" ref="AU29:AU33" si="35">AT29-AS29</f>
        <v>0.5547855457740738</v>
      </c>
    </row>
    <row r="30" spans="1:47" ht="69" x14ac:dyDescent="0.35">
      <c r="A30" s="497"/>
      <c r="B30" s="63" t="s">
        <v>33</v>
      </c>
      <c r="C30" s="63" t="s">
        <v>11</v>
      </c>
      <c r="D30" s="64">
        <v>1.3435937836546479</v>
      </c>
      <c r="E30" s="65">
        <v>1.3543017200121119</v>
      </c>
      <c r="F30" s="70">
        <f t="shared" si="24"/>
        <v>1.0707936357464032E-2</v>
      </c>
      <c r="G30" s="65">
        <v>1.3886380577837707</v>
      </c>
      <c r="H30" s="65">
        <v>1.4087524874644022</v>
      </c>
      <c r="I30" s="70">
        <f t="shared" si="25"/>
        <v>2.0114429680631485E-2</v>
      </c>
      <c r="J30" s="65">
        <v>1.3047728963070278</v>
      </c>
      <c r="K30" s="65">
        <v>1.3222397354821953</v>
      </c>
      <c r="L30" s="70">
        <f t="shared" si="26"/>
        <v>1.7466839175167559E-2</v>
      </c>
      <c r="M30" s="65">
        <v>1.3451857069285276</v>
      </c>
      <c r="N30" s="65">
        <v>1.3535466847173359</v>
      </c>
      <c r="O30" s="70">
        <f t="shared" si="27"/>
        <v>8.3609777888082881E-3</v>
      </c>
      <c r="P30" s="57"/>
      <c r="Q30" s="497"/>
      <c r="R30" s="63" t="s">
        <v>33</v>
      </c>
      <c r="S30" s="63" t="s">
        <v>48</v>
      </c>
      <c r="T30" s="64">
        <v>9.0289389848548964</v>
      </c>
      <c r="U30" s="65">
        <v>9.2877525669516583</v>
      </c>
      <c r="V30" s="70">
        <f t="shared" si="28"/>
        <v>0.25881358209676186</v>
      </c>
      <c r="W30" s="65">
        <v>14.838376346571989</v>
      </c>
      <c r="X30" s="65">
        <v>15.458043069004528</v>
      </c>
      <c r="Y30" s="70">
        <f t="shared" si="29"/>
        <v>0.61966672243253917</v>
      </c>
      <c r="Z30" s="65">
        <v>16.042536895056553</v>
      </c>
      <c r="AA30" s="65">
        <v>16.729995582524261</v>
      </c>
      <c r="AB30" s="70">
        <f t="shared" si="30"/>
        <v>0.68745868746770711</v>
      </c>
      <c r="AC30" s="65">
        <v>11.497334048306996</v>
      </c>
      <c r="AD30" s="65">
        <v>11.737965467852847</v>
      </c>
      <c r="AE30" s="70">
        <f t="shared" si="31"/>
        <v>0.24063141954585099</v>
      </c>
      <c r="AF30" s="57"/>
      <c r="AG30" s="505"/>
      <c r="AH30" s="319" t="s">
        <v>33</v>
      </c>
      <c r="AI30" s="319" t="s">
        <v>58</v>
      </c>
      <c r="AJ30" s="320">
        <v>25.329762681015652</v>
      </c>
      <c r="AK30" s="321">
        <v>25.779461267920897</v>
      </c>
      <c r="AL30" s="70">
        <f t="shared" si="32"/>
        <v>0.44969858690524589</v>
      </c>
      <c r="AM30" s="321">
        <v>33.772095071089225</v>
      </c>
      <c r="AN30" s="321">
        <v>34.873599962660961</v>
      </c>
      <c r="AO30" s="70">
        <f t="shared" si="33"/>
        <v>1.1015048915717358</v>
      </c>
      <c r="AP30" s="321">
        <v>38.972217583982228</v>
      </c>
      <c r="AQ30" s="321">
        <v>40.150103281712958</v>
      </c>
      <c r="AR30" s="70">
        <f t="shared" si="34"/>
        <v>1.1778856977307299</v>
      </c>
      <c r="AS30" s="321">
        <v>29.566433451325764</v>
      </c>
      <c r="AT30" s="321">
        <v>29.985555627821192</v>
      </c>
      <c r="AU30" s="70">
        <f t="shared" si="35"/>
        <v>0.41912217649542782</v>
      </c>
    </row>
    <row r="31" spans="1:47" ht="69" x14ac:dyDescent="0.35">
      <c r="A31" s="497"/>
      <c r="B31" s="63" t="s">
        <v>34</v>
      </c>
      <c r="C31" s="63" t="s">
        <v>12</v>
      </c>
      <c r="D31" s="64">
        <v>1.4739653903817811</v>
      </c>
      <c r="E31" s="65">
        <v>1.5033048217974254</v>
      </c>
      <c r="F31" s="70">
        <f t="shared" si="24"/>
        <v>2.9339431415644324E-2</v>
      </c>
      <c r="G31" s="65">
        <v>1.4726230360121124</v>
      </c>
      <c r="H31" s="65">
        <v>1.5156784796108755</v>
      </c>
      <c r="I31" s="70">
        <f t="shared" si="25"/>
        <v>4.3055443598763121E-2</v>
      </c>
      <c r="J31" s="65">
        <v>1.4110115749322354</v>
      </c>
      <c r="K31" s="65">
        <v>1.4605079901802143</v>
      </c>
      <c r="L31" s="70">
        <f t="shared" si="26"/>
        <v>4.9496415247978875E-2</v>
      </c>
      <c r="M31" s="65">
        <v>1.4635619982175212</v>
      </c>
      <c r="N31" s="65">
        <v>1.4854748199711609</v>
      </c>
      <c r="O31" s="70">
        <f t="shared" si="27"/>
        <v>2.1912821753639733E-2</v>
      </c>
      <c r="P31" s="57"/>
      <c r="Q31" s="497"/>
      <c r="R31" s="63" t="s">
        <v>34</v>
      </c>
      <c r="S31" s="63" t="s">
        <v>48</v>
      </c>
      <c r="T31" s="64">
        <v>9.3022736032419608</v>
      </c>
      <c r="U31" s="65">
        <v>9.9786766467852566</v>
      </c>
      <c r="V31" s="70">
        <f t="shared" si="28"/>
        <v>0.67640304354329572</v>
      </c>
      <c r="W31" s="65">
        <v>12.989521021013255</v>
      </c>
      <c r="X31" s="65">
        <v>14.157079011554289</v>
      </c>
      <c r="Y31" s="70">
        <f t="shared" si="29"/>
        <v>1.1675579905410345</v>
      </c>
      <c r="Z31" s="65">
        <v>14.372519492257432</v>
      </c>
      <c r="AA31" s="65">
        <v>16.001463494180477</v>
      </c>
      <c r="AB31" s="70">
        <f t="shared" si="30"/>
        <v>1.6289440019230454</v>
      </c>
      <c r="AC31" s="65">
        <v>10.974073270846251</v>
      </c>
      <c r="AD31" s="65">
        <v>11.532958436879248</v>
      </c>
      <c r="AE31" s="70">
        <f t="shared" si="31"/>
        <v>0.5588851660329972</v>
      </c>
      <c r="AF31" s="57"/>
      <c r="AG31" s="505"/>
      <c r="AH31" s="319" t="s">
        <v>34</v>
      </c>
      <c r="AI31" s="319" t="s">
        <v>58</v>
      </c>
      <c r="AJ31" s="320">
        <v>26.396536246510895</v>
      </c>
      <c r="AK31" s="321">
        <v>27.470064092108888</v>
      </c>
      <c r="AL31" s="70">
        <f t="shared" si="32"/>
        <v>1.0735278455979937</v>
      </c>
      <c r="AM31" s="321">
        <v>31.377420590429043</v>
      </c>
      <c r="AN31" s="321">
        <v>33.51269837230479</v>
      </c>
      <c r="AO31" s="70">
        <f t="shared" si="33"/>
        <v>2.1352777818757467</v>
      </c>
      <c r="AP31" s="321">
        <v>40.034510590232685</v>
      </c>
      <c r="AQ31" s="321">
        <v>42.89688095024492</v>
      </c>
      <c r="AR31" s="70">
        <f t="shared" si="34"/>
        <v>2.8623703600122354</v>
      </c>
      <c r="AS31" s="321">
        <v>29.743035451351314</v>
      </c>
      <c r="AT31" s="321">
        <v>30.687906292537111</v>
      </c>
      <c r="AU31" s="70">
        <f t="shared" si="35"/>
        <v>0.94487084118579645</v>
      </c>
    </row>
    <row r="32" spans="1:47" ht="69" x14ac:dyDescent="0.35">
      <c r="A32" s="497"/>
      <c r="B32" s="63" t="s">
        <v>36</v>
      </c>
      <c r="C32" s="63" t="s">
        <v>11</v>
      </c>
      <c r="D32" s="64">
        <v>1.4418256266908824</v>
      </c>
      <c r="E32" s="65">
        <v>1.4754462406809778</v>
      </c>
      <c r="F32" s="70">
        <f t="shared" si="24"/>
        <v>3.3620613990095416E-2</v>
      </c>
      <c r="G32" s="65">
        <v>1.4903101358973589</v>
      </c>
      <c r="H32" s="65">
        <v>1.5652486962828247</v>
      </c>
      <c r="I32" s="70">
        <f t="shared" si="25"/>
        <v>7.4938560385465758E-2</v>
      </c>
      <c r="J32" s="65">
        <v>1.3939047679178769</v>
      </c>
      <c r="K32" s="65">
        <v>1.4655944534848027</v>
      </c>
      <c r="L32" s="70">
        <f t="shared" si="26"/>
        <v>7.1689685566925787E-2</v>
      </c>
      <c r="M32" s="65">
        <v>1.4428939675178112</v>
      </c>
      <c r="N32" s="65">
        <v>1.4712176870571485</v>
      </c>
      <c r="O32" s="70">
        <f t="shared" si="27"/>
        <v>2.8323719539337322E-2</v>
      </c>
      <c r="P32" s="57"/>
      <c r="Q32" s="497"/>
      <c r="R32" s="63" t="s">
        <v>36</v>
      </c>
      <c r="S32" s="63" t="s">
        <v>48</v>
      </c>
      <c r="T32" s="64">
        <v>10.57044140253042</v>
      </c>
      <c r="U32" s="65">
        <v>11.405547440446858</v>
      </c>
      <c r="V32" s="70">
        <f t="shared" si="28"/>
        <v>0.83510603791643767</v>
      </c>
      <c r="W32" s="65">
        <v>15.536687695936291</v>
      </c>
      <c r="X32" s="65">
        <v>17.761863828583859</v>
      </c>
      <c r="Y32" s="70">
        <f t="shared" si="29"/>
        <v>2.2251761326475687</v>
      </c>
      <c r="Z32" s="65">
        <v>17.610674365439856</v>
      </c>
      <c r="AA32" s="65">
        <v>20.094860338810985</v>
      </c>
      <c r="AB32" s="70">
        <f t="shared" si="30"/>
        <v>2.4841859733711296</v>
      </c>
      <c r="AC32" s="65">
        <v>12.535124500477645</v>
      </c>
      <c r="AD32" s="65">
        <v>13.321753943831983</v>
      </c>
      <c r="AE32" s="70">
        <f t="shared" si="31"/>
        <v>0.78662944335433771</v>
      </c>
      <c r="AF32" s="57"/>
      <c r="AG32" s="505"/>
      <c r="AH32" s="319" t="s">
        <v>36</v>
      </c>
      <c r="AI32" s="319" t="s">
        <v>58</v>
      </c>
      <c r="AJ32" s="320">
        <v>26.909133213943885</v>
      </c>
      <c r="AK32" s="321">
        <v>28.292932452725239</v>
      </c>
      <c r="AL32" s="70">
        <f t="shared" si="32"/>
        <v>1.3837992387813536</v>
      </c>
      <c r="AM32" s="321">
        <v>31.094955094241424</v>
      </c>
      <c r="AN32" s="321">
        <v>34.057992778709426</v>
      </c>
      <c r="AO32" s="70">
        <f t="shared" si="33"/>
        <v>2.9630376844680022</v>
      </c>
      <c r="AP32" s="321">
        <v>42.646817965853813</v>
      </c>
      <c r="AQ32" s="321">
        <v>46.697517752497426</v>
      </c>
      <c r="AR32" s="70">
        <f t="shared" si="34"/>
        <v>4.0506997866436123</v>
      </c>
      <c r="AS32" s="321">
        <v>30.087286780700847</v>
      </c>
      <c r="AT32" s="321">
        <v>31.330594612258253</v>
      </c>
      <c r="AU32" s="70">
        <f t="shared" si="35"/>
        <v>1.2433078315574058</v>
      </c>
    </row>
    <row r="33" spans="1:47" ht="69" x14ac:dyDescent="0.35">
      <c r="A33" s="498"/>
      <c r="B33" s="66" t="s">
        <v>4</v>
      </c>
      <c r="C33" s="66" t="s">
        <v>11</v>
      </c>
      <c r="D33" s="67">
        <v>1.3834236736837535</v>
      </c>
      <c r="E33" s="68">
        <v>1.3905134914918438</v>
      </c>
      <c r="F33" s="70">
        <f t="shared" si="24"/>
        <v>7.0898178080902596E-3</v>
      </c>
      <c r="G33" s="68">
        <v>1.424032275257143</v>
      </c>
      <c r="H33" s="68">
        <v>1.4377118117381433</v>
      </c>
      <c r="I33" s="70">
        <f t="shared" si="25"/>
        <v>1.3679536481000287E-2</v>
      </c>
      <c r="J33" s="68">
        <v>1.3537703519012294</v>
      </c>
      <c r="K33" s="68">
        <v>1.3666162006117168</v>
      </c>
      <c r="L33" s="70">
        <f t="shared" si="26"/>
        <v>1.284584871048744E-2</v>
      </c>
      <c r="M33" s="68">
        <v>1.3856431627953978</v>
      </c>
      <c r="N33" s="68">
        <v>1.3913035717359616</v>
      </c>
      <c r="O33" s="70">
        <f t="shared" si="27"/>
        <v>5.6604089405638547E-3</v>
      </c>
      <c r="P33" s="57"/>
      <c r="Q33" s="498"/>
      <c r="R33" s="66" t="s">
        <v>4</v>
      </c>
      <c r="S33" s="66" t="s">
        <v>48</v>
      </c>
      <c r="T33" s="67">
        <v>9.7032710865608838</v>
      </c>
      <c r="U33" s="68">
        <v>9.8799588653255839</v>
      </c>
      <c r="V33" s="70">
        <f t="shared" si="28"/>
        <v>0.1766877787647001</v>
      </c>
      <c r="W33" s="68">
        <v>14.051084056478421</v>
      </c>
      <c r="X33" s="68">
        <v>14.448078926207382</v>
      </c>
      <c r="Y33" s="70">
        <f t="shared" si="29"/>
        <v>0.39699486972896025</v>
      </c>
      <c r="Z33" s="68">
        <v>15.596688816408154</v>
      </c>
      <c r="AA33" s="68">
        <v>16.041358210203327</v>
      </c>
      <c r="AB33" s="70">
        <f t="shared" si="30"/>
        <v>0.44466939379517356</v>
      </c>
      <c r="AC33" s="68">
        <v>11.567393541942449</v>
      </c>
      <c r="AD33" s="68">
        <v>11.724270555782063</v>
      </c>
      <c r="AE33" s="70">
        <f t="shared" si="31"/>
        <v>0.15687701383961361</v>
      </c>
      <c r="AF33" s="57"/>
      <c r="AG33" s="506"/>
      <c r="AH33" s="322" t="s">
        <v>4</v>
      </c>
      <c r="AI33" s="322" t="s">
        <v>58</v>
      </c>
      <c r="AJ33" s="323">
        <v>28.149275104709339</v>
      </c>
      <c r="AK33" s="313">
        <v>28.462387877484069</v>
      </c>
      <c r="AL33" s="70">
        <f t="shared" si="32"/>
        <v>0.31311277277472982</v>
      </c>
      <c r="AM33" s="313">
        <v>33.752762537723001</v>
      </c>
      <c r="AN33" s="313">
        <v>34.435408963758285</v>
      </c>
      <c r="AO33" s="70">
        <f t="shared" si="33"/>
        <v>0.68264642603528358</v>
      </c>
      <c r="AP33" s="313">
        <v>41.282661523995614</v>
      </c>
      <c r="AQ33" s="313">
        <v>42.090588124751505</v>
      </c>
      <c r="AR33" s="70">
        <f t="shared" si="34"/>
        <v>0.8079266007558914</v>
      </c>
      <c r="AS33" s="313">
        <v>31.545048576864566</v>
      </c>
      <c r="AT33" s="313">
        <v>31.823470807729667</v>
      </c>
      <c r="AU33" s="70">
        <f t="shared" si="35"/>
        <v>0.27842223086510032</v>
      </c>
    </row>
  </sheetData>
  <mergeCells count="63">
    <mergeCell ref="AG28:AG33"/>
    <mergeCell ref="AG4:AG9"/>
    <mergeCell ref="AG13:AI15"/>
    <mergeCell ref="AJ13:AU13"/>
    <mergeCell ref="AG25:AI27"/>
    <mergeCell ref="AJ25:AU25"/>
    <mergeCell ref="AJ26:AL26"/>
    <mergeCell ref="AM26:AO26"/>
    <mergeCell ref="AP26:AR26"/>
    <mergeCell ref="AS26:AU26"/>
    <mergeCell ref="AJ14:AL14"/>
    <mergeCell ref="AM14:AO14"/>
    <mergeCell ref="AP14:AR14"/>
    <mergeCell ref="AS14:AU14"/>
    <mergeCell ref="AG16:AG21"/>
    <mergeCell ref="AG1:AI3"/>
    <mergeCell ref="AJ1:AU1"/>
    <mergeCell ref="AJ2:AL2"/>
    <mergeCell ref="AM2:AO2"/>
    <mergeCell ref="AP2:AR2"/>
    <mergeCell ref="AS2:AU2"/>
    <mergeCell ref="Q28:Q33"/>
    <mergeCell ref="Q16:Q21"/>
    <mergeCell ref="Q13:S15"/>
    <mergeCell ref="T13:AE13"/>
    <mergeCell ref="T14:V14"/>
    <mergeCell ref="W14:Y14"/>
    <mergeCell ref="Z14:AB14"/>
    <mergeCell ref="AC14:AE14"/>
    <mergeCell ref="Q25:S27"/>
    <mergeCell ref="T25:AE25"/>
    <mergeCell ref="T26:V26"/>
    <mergeCell ref="W26:Y26"/>
    <mergeCell ref="Z26:AB26"/>
    <mergeCell ref="AC26:AE26"/>
    <mergeCell ref="Q1:S3"/>
    <mergeCell ref="T1:AE1"/>
    <mergeCell ref="T2:V2"/>
    <mergeCell ref="W2:Y2"/>
    <mergeCell ref="Z2:AB2"/>
    <mergeCell ref="AC2:AE2"/>
    <mergeCell ref="Q4:Q9"/>
    <mergeCell ref="A25:C27"/>
    <mergeCell ref="D25:O25"/>
    <mergeCell ref="D26:F26"/>
    <mergeCell ref="G26:I26"/>
    <mergeCell ref="J26:L26"/>
    <mergeCell ref="M26:O26"/>
    <mergeCell ref="A4:A9"/>
    <mergeCell ref="A28:A33"/>
    <mergeCell ref="A13:C15"/>
    <mergeCell ref="D13:O13"/>
    <mergeCell ref="D14:F14"/>
    <mergeCell ref="G14:I14"/>
    <mergeCell ref="J14:L14"/>
    <mergeCell ref="M14:O14"/>
    <mergeCell ref="A16:A21"/>
    <mergeCell ref="A1:C3"/>
    <mergeCell ref="D1:O1"/>
    <mergeCell ref="D2:F2"/>
    <mergeCell ref="G2:I2"/>
    <mergeCell ref="J2:L2"/>
    <mergeCell ref="M2:O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U55"/>
  <sheetViews>
    <sheetView zoomScale="80" zoomScaleNormal="80" workbookViewId="0">
      <selection sqref="A1:C3"/>
    </sheetView>
  </sheetViews>
  <sheetFormatPr baseColWidth="10" defaultRowHeight="14.5" x14ac:dyDescent="0.35"/>
  <cols>
    <col min="6" max="6" width="8.26953125" customWidth="1"/>
    <col min="9" max="9" width="8" customWidth="1"/>
    <col min="20" max="20" width="8" bestFit="1" customWidth="1"/>
    <col min="21" max="21" width="17.81640625" bestFit="1" customWidth="1"/>
    <col min="22" max="22" width="8.7265625" customWidth="1"/>
    <col min="23" max="23" width="8" bestFit="1" customWidth="1"/>
    <col min="24" max="24" width="17.81640625" bestFit="1" customWidth="1"/>
    <col min="25" max="25" width="8.81640625" customWidth="1"/>
    <col min="26" max="26" width="8" bestFit="1" customWidth="1"/>
    <col min="27" max="27" width="17.81640625" bestFit="1" customWidth="1"/>
    <col min="28" max="28" width="9.81640625" customWidth="1"/>
    <col min="29" max="29" width="8" bestFit="1" customWidth="1"/>
    <col min="30" max="30" width="17.81640625" bestFit="1" customWidth="1"/>
    <col min="31" max="31" width="9.453125" customWidth="1"/>
    <col min="38" max="38" width="9.453125" customWidth="1"/>
    <col min="41" max="41" width="9.453125" customWidth="1"/>
    <col min="44" max="44" width="9.453125" customWidth="1"/>
    <col min="47" max="47" width="9.453125" customWidth="1"/>
  </cols>
  <sheetData>
    <row r="1" spans="1:47" ht="15" customHeight="1" x14ac:dyDescent="0.35">
      <c r="A1" s="525">
        <v>2005</v>
      </c>
      <c r="B1" s="525"/>
      <c r="C1" s="525"/>
      <c r="D1" s="527" t="s">
        <v>10</v>
      </c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9"/>
      <c r="P1" s="71"/>
      <c r="Q1" s="525">
        <v>2005</v>
      </c>
      <c r="R1" s="525"/>
      <c r="S1" s="525"/>
      <c r="T1" s="527" t="s">
        <v>10</v>
      </c>
      <c r="U1" s="528"/>
      <c r="V1" s="528"/>
      <c r="W1" s="528"/>
      <c r="X1" s="528"/>
      <c r="Y1" s="528"/>
      <c r="Z1" s="528"/>
      <c r="AA1" s="528"/>
      <c r="AB1" s="528"/>
      <c r="AC1" s="528"/>
      <c r="AD1" s="528"/>
      <c r="AE1" s="529"/>
      <c r="AF1" s="71"/>
      <c r="AG1" s="515">
        <v>2005</v>
      </c>
      <c r="AH1" s="515"/>
      <c r="AI1" s="515"/>
      <c r="AJ1" s="514" t="s">
        <v>10</v>
      </c>
      <c r="AK1" s="512"/>
      <c r="AL1" s="512"/>
      <c r="AM1" s="512"/>
      <c r="AN1" s="512"/>
      <c r="AO1" s="512"/>
      <c r="AP1" s="512"/>
      <c r="AQ1" s="512"/>
      <c r="AR1" s="512"/>
      <c r="AS1" s="512"/>
      <c r="AT1" s="512"/>
      <c r="AU1" s="513"/>
    </row>
    <row r="2" spans="1:47" ht="15" customHeight="1" x14ac:dyDescent="0.35">
      <c r="A2" s="525"/>
      <c r="B2" s="525"/>
      <c r="C2" s="525"/>
      <c r="D2" s="527" t="s">
        <v>3</v>
      </c>
      <c r="E2" s="528"/>
      <c r="F2" s="528"/>
      <c r="G2" s="528" t="s">
        <v>0</v>
      </c>
      <c r="H2" s="528"/>
      <c r="I2" s="528"/>
      <c r="J2" s="528" t="s">
        <v>1</v>
      </c>
      <c r="K2" s="528"/>
      <c r="L2" s="528"/>
      <c r="M2" s="528" t="s">
        <v>4</v>
      </c>
      <c r="N2" s="528"/>
      <c r="O2" s="529"/>
      <c r="P2" s="71"/>
      <c r="Q2" s="525"/>
      <c r="R2" s="525"/>
      <c r="S2" s="525"/>
      <c r="T2" s="527" t="s">
        <v>3</v>
      </c>
      <c r="U2" s="528"/>
      <c r="V2" s="528"/>
      <c r="W2" s="528" t="s">
        <v>0</v>
      </c>
      <c r="X2" s="528"/>
      <c r="Y2" s="528"/>
      <c r="Z2" s="528" t="s">
        <v>1</v>
      </c>
      <c r="AA2" s="528"/>
      <c r="AB2" s="528"/>
      <c r="AC2" s="528" t="s">
        <v>4</v>
      </c>
      <c r="AD2" s="528"/>
      <c r="AE2" s="529"/>
      <c r="AF2" s="71"/>
      <c r="AG2" s="515"/>
      <c r="AH2" s="515"/>
      <c r="AI2" s="515"/>
      <c r="AJ2" s="514" t="s">
        <v>3</v>
      </c>
      <c r="AK2" s="512"/>
      <c r="AL2" s="512"/>
      <c r="AM2" s="512" t="s">
        <v>0</v>
      </c>
      <c r="AN2" s="512"/>
      <c r="AO2" s="512"/>
      <c r="AP2" s="512" t="s">
        <v>1</v>
      </c>
      <c r="AQ2" s="512"/>
      <c r="AR2" s="512"/>
      <c r="AS2" s="512" t="s">
        <v>4</v>
      </c>
      <c r="AT2" s="512"/>
      <c r="AU2" s="513"/>
    </row>
    <row r="3" spans="1:47" ht="47" x14ac:dyDescent="0.35">
      <c r="A3" s="526"/>
      <c r="B3" s="526"/>
      <c r="C3" s="526"/>
      <c r="D3" s="72" t="s">
        <v>5</v>
      </c>
      <c r="E3" s="73" t="s">
        <v>6</v>
      </c>
      <c r="F3" s="83" t="s">
        <v>13</v>
      </c>
      <c r="G3" s="73" t="s">
        <v>5</v>
      </c>
      <c r="H3" s="73" t="s">
        <v>6</v>
      </c>
      <c r="I3" s="83" t="s">
        <v>13</v>
      </c>
      <c r="J3" s="73" t="s">
        <v>5</v>
      </c>
      <c r="K3" s="73" t="s">
        <v>6</v>
      </c>
      <c r="L3" s="83" t="s">
        <v>13</v>
      </c>
      <c r="M3" s="73" t="s">
        <v>5</v>
      </c>
      <c r="N3" s="73" t="s">
        <v>6</v>
      </c>
      <c r="O3" s="83" t="s">
        <v>13</v>
      </c>
      <c r="P3" s="71"/>
      <c r="Q3" s="526"/>
      <c r="R3" s="526"/>
      <c r="S3" s="526"/>
      <c r="T3" s="72" t="s">
        <v>5</v>
      </c>
      <c r="U3" s="73" t="s">
        <v>6</v>
      </c>
      <c r="V3" s="83" t="s">
        <v>13</v>
      </c>
      <c r="W3" s="73" t="s">
        <v>5</v>
      </c>
      <c r="X3" s="73" t="s">
        <v>6</v>
      </c>
      <c r="Y3" s="83" t="s">
        <v>13</v>
      </c>
      <c r="Z3" s="73" t="s">
        <v>5</v>
      </c>
      <c r="AA3" s="73" t="s">
        <v>6</v>
      </c>
      <c r="AB3" s="83" t="s">
        <v>13</v>
      </c>
      <c r="AC3" s="73" t="s">
        <v>5</v>
      </c>
      <c r="AD3" s="73" t="s">
        <v>6</v>
      </c>
      <c r="AE3" s="83" t="s">
        <v>13</v>
      </c>
      <c r="AF3" s="71"/>
      <c r="AG3" s="516"/>
      <c r="AH3" s="516"/>
      <c r="AI3" s="516"/>
      <c r="AJ3" s="324" t="s">
        <v>5</v>
      </c>
      <c r="AK3" s="325" t="s">
        <v>6</v>
      </c>
      <c r="AL3" s="83" t="s">
        <v>13</v>
      </c>
      <c r="AM3" s="325" t="s">
        <v>5</v>
      </c>
      <c r="AN3" s="325" t="s">
        <v>6</v>
      </c>
      <c r="AO3" s="83" t="s">
        <v>13</v>
      </c>
      <c r="AP3" s="325" t="s">
        <v>5</v>
      </c>
      <c r="AQ3" s="325" t="s">
        <v>6</v>
      </c>
      <c r="AR3" s="83" t="s">
        <v>13</v>
      </c>
      <c r="AS3" s="325" t="s">
        <v>5</v>
      </c>
      <c r="AT3" s="325" t="s">
        <v>6</v>
      </c>
      <c r="AU3" s="83" t="s">
        <v>13</v>
      </c>
    </row>
    <row r="4" spans="1:47" ht="34.5" x14ac:dyDescent="0.35">
      <c r="A4" s="530" t="s">
        <v>37</v>
      </c>
      <c r="B4" s="74" t="s">
        <v>38</v>
      </c>
      <c r="C4" s="74" t="s">
        <v>11</v>
      </c>
      <c r="D4" s="75">
        <v>1.3381047184826238</v>
      </c>
      <c r="E4" s="76">
        <v>1.3477023967292365</v>
      </c>
      <c r="F4" s="85">
        <f>E4-D4</f>
        <v>9.5976782466127286E-3</v>
      </c>
      <c r="G4" s="76">
        <v>1.4149744996094664</v>
      </c>
      <c r="H4" s="76">
        <v>1.4344613953115866</v>
      </c>
      <c r="I4" s="85">
        <f>H4-G4</f>
        <v>1.9486895702120144E-2</v>
      </c>
      <c r="J4" s="76">
        <v>1.3813614177569442</v>
      </c>
      <c r="K4" s="76">
        <v>1.4011488473192937</v>
      </c>
      <c r="L4" s="85">
        <f>K4-J4</f>
        <v>1.9787429562349468E-2</v>
      </c>
      <c r="M4" s="76">
        <v>1.359505933750061</v>
      </c>
      <c r="N4" s="76">
        <v>1.367422913835076</v>
      </c>
      <c r="O4" s="85">
        <f>N4-M4</f>
        <v>7.9169800850149574E-3</v>
      </c>
      <c r="P4" s="71"/>
      <c r="Q4" s="530" t="s">
        <v>37</v>
      </c>
      <c r="R4" s="74" t="s">
        <v>38</v>
      </c>
      <c r="S4" s="74" t="s">
        <v>46</v>
      </c>
      <c r="T4" s="138">
        <v>10.855006871612483</v>
      </c>
      <c r="U4" s="139">
        <v>11.154888884279927</v>
      </c>
      <c r="V4" s="84">
        <f>U4-T4</f>
        <v>0.29988201266744419</v>
      </c>
      <c r="W4" s="139">
        <v>17.406176590191301</v>
      </c>
      <c r="X4" s="139">
        <v>18.28712887993316</v>
      </c>
      <c r="Y4" s="84">
        <f>X4-W4</f>
        <v>0.88095228974185957</v>
      </c>
      <c r="Z4" s="139">
        <v>16.335834729578213</v>
      </c>
      <c r="AA4" s="139">
        <v>17.104051976158718</v>
      </c>
      <c r="AB4" s="84">
        <f>AA4-Z4</f>
        <v>0.76821724658050528</v>
      </c>
      <c r="AC4" s="139">
        <v>12.973675806198679</v>
      </c>
      <c r="AD4" s="139">
        <v>13.259367132141946</v>
      </c>
      <c r="AE4" s="84">
        <f>AD4-AC4</f>
        <v>0.28569132594326696</v>
      </c>
      <c r="AF4" s="71"/>
      <c r="AG4" s="511" t="s">
        <v>37</v>
      </c>
      <c r="AH4" s="326" t="s">
        <v>38</v>
      </c>
      <c r="AI4" s="326" t="s">
        <v>49</v>
      </c>
      <c r="AJ4" s="327">
        <v>30.401259163777095</v>
      </c>
      <c r="AK4" s="328">
        <v>31.004626000913142</v>
      </c>
      <c r="AL4" s="84">
        <f>AK4-AJ4</f>
        <v>0.603366837136047</v>
      </c>
      <c r="AM4" s="328">
        <v>39.780748794371441</v>
      </c>
      <c r="AN4" s="328">
        <v>41.257028470329011</v>
      </c>
      <c r="AO4" s="84">
        <f>AN4-AM4</f>
        <v>1.4762796759575707</v>
      </c>
      <c r="AP4" s="328">
        <v>45.714603221767547</v>
      </c>
      <c r="AQ4" s="328">
        <v>47.237355776401031</v>
      </c>
      <c r="AR4" s="84">
        <f>AQ4-AP4</f>
        <v>1.5227525546334846</v>
      </c>
      <c r="AS4" s="328">
        <v>34.661167462984402</v>
      </c>
      <c r="AT4" s="328">
        <v>35.20479599554627</v>
      </c>
      <c r="AU4" s="84">
        <f>AT4-AS4</f>
        <v>0.54362853256186838</v>
      </c>
    </row>
    <row r="5" spans="1:47" ht="34.5" x14ac:dyDescent="0.35">
      <c r="A5" s="531"/>
      <c r="B5" s="77" t="s">
        <v>39</v>
      </c>
      <c r="C5" s="77" t="s">
        <v>11</v>
      </c>
      <c r="D5" s="78">
        <v>1.5594313773431387</v>
      </c>
      <c r="E5" s="79">
        <v>1.5913594638669759</v>
      </c>
      <c r="F5" s="85">
        <f t="shared" ref="F5:F13" si="0">E5-D5</f>
        <v>3.1928086523837163E-2</v>
      </c>
      <c r="G5" s="79">
        <v>1.6239215600866714</v>
      </c>
      <c r="H5" s="79">
        <v>1.6761862365058717</v>
      </c>
      <c r="I5" s="85">
        <f t="shared" ref="I5:I13" si="1">H5-G5</f>
        <v>5.2264676419200295E-2</v>
      </c>
      <c r="J5" s="79">
        <v>1.6083585513655367</v>
      </c>
      <c r="K5" s="79">
        <v>1.6749141495008488</v>
      </c>
      <c r="L5" s="85">
        <f t="shared" ref="L5:L13" si="2">K5-J5</f>
        <v>6.6555598135312088E-2</v>
      </c>
      <c r="M5" s="79">
        <v>1.5801241842175171</v>
      </c>
      <c r="N5" s="79">
        <v>1.6053819699326137</v>
      </c>
      <c r="O5" s="85">
        <f t="shared" ref="O5:O13" si="3">N5-M5</f>
        <v>2.5257785715096626E-2</v>
      </c>
      <c r="P5" s="71"/>
      <c r="Q5" s="531"/>
      <c r="R5" s="77" t="s">
        <v>39</v>
      </c>
      <c r="S5" s="77" t="s">
        <v>46</v>
      </c>
      <c r="T5" s="140">
        <v>11.590331266778835</v>
      </c>
      <c r="U5" s="141">
        <v>12.354937370527837</v>
      </c>
      <c r="V5" s="84">
        <f t="shared" ref="V5:V13" si="4">U5-T5</f>
        <v>0.76460610374900284</v>
      </c>
      <c r="W5" s="141">
        <v>13.89524202737303</v>
      </c>
      <c r="X5" s="141">
        <v>15.16848724708859</v>
      </c>
      <c r="Y5" s="84">
        <f t="shared" ref="Y5:Y13" si="5">X5-W5</f>
        <v>1.2732452197155606</v>
      </c>
      <c r="Z5" s="141">
        <v>17.424197968738479</v>
      </c>
      <c r="AA5" s="141">
        <v>19.411845417518485</v>
      </c>
      <c r="AB5" s="84">
        <f t="shared" ref="AB5:AB13" si="6">AA5-Z5</f>
        <v>1.987647448780006</v>
      </c>
      <c r="AC5" s="141">
        <v>12.943811546624673</v>
      </c>
      <c r="AD5" s="141">
        <v>13.577808368749674</v>
      </c>
      <c r="AE5" s="84">
        <f t="shared" ref="AE5:AE13" si="7">AD5-AC5</f>
        <v>0.63399682212500075</v>
      </c>
      <c r="AF5" s="71"/>
      <c r="AG5" s="507"/>
      <c r="AH5" s="329" t="s">
        <v>39</v>
      </c>
      <c r="AI5" s="329" t="s">
        <v>49</v>
      </c>
      <c r="AJ5" s="330">
        <v>32.70657320793142</v>
      </c>
      <c r="AK5" s="331">
        <v>34.373639078331543</v>
      </c>
      <c r="AL5" s="84">
        <f t="shared" ref="AL5:AL13" si="8">AK5-AJ5</f>
        <v>1.6670658704001227</v>
      </c>
      <c r="AM5" s="331">
        <v>37.34808807844351</v>
      </c>
      <c r="AN5" s="331">
        <v>39.78225466613781</v>
      </c>
      <c r="AO5" s="84">
        <f t="shared" ref="AO5:AO13" si="9">AN5-AM5</f>
        <v>2.4341665876942997</v>
      </c>
      <c r="AP5" s="331">
        <v>49.117649389061825</v>
      </c>
      <c r="AQ5" s="331">
        <v>52.947362063979106</v>
      </c>
      <c r="AR5" s="84">
        <f t="shared" ref="AR5:AR13" si="10">AQ5-AP5</f>
        <v>3.8297126749172818</v>
      </c>
      <c r="AS5" s="331">
        <v>36.132904806613318</v>
      </c>
      <c r="AT5" s="331">
        <v>37.455172912365164</v>
      </c>
      <c r="AU5" s="84">
        <f t="shared" ref="AU5:AU13" si="11">AT5-AS5</f>
        <v>1.3222681057518457</v>
      </c>
    </row>
    <row r="6" spans="1:47" ht="34.5" x14ac:dyDescent="0.35">
      <c r="A6" s="531"/>
      <c r="B6" s="77" t="s">
        <v>40</v>
      </c>
      <c r="C6" s="77" t="s">
        <v>11</v>
      </c>
      <c r="D6" s="78">
        <v>1.7364100752209239</v>
      </c>
      <c r="E6" s="79">
        <v>1.8041101204738008</v>
      </c>
      <c r="F6" s="85">
        <f t="shared" si="0"/>
        <v>6.7700045252876873E-2</v>
      </c>
      <c r="G6" s="79">
        <v>1.756397508264361</v>
      </c>
      <c r="H6" s="79">
        <v>1.9057791920923191</v>
      </c>
      <c r="I6" s="85">
        <f t="shared" si="1"/>
        <v>0.14938168382795802</v>
      </c>
      <c r="J6" s="79">
        <v>1.6365933203711243</v>
      </c>
      <c r="K6" s="79">
        <v>1.7708745868178291</v>
      </c>
      <c r="L6" s="85">
        <f t="shared" si="2"/>
        <v>0.13428126644670479</v>
      </c>
      <c r="M6" s="79">
        <v>1.7248211492152794</v>
      </c>
      <c r="N6" s="79">
        <v>1.7812552276295903</v>
      </c>
      <c r="O6" s="85">
        <f t="shared" si="3"/>
        <v>5.6434078414310918E-2</v>
      </c>
      <c r="P6" s="71"/>
      <c r="Q6" s="531"/>
      <c r="R6" s="77" t="s">
        <v>40</v>
      </c>
      <c r="S6" s="77" t="s">
        <v>46</v>
      </c>
      <c r="T6" s="140">
        <v>8.7393067824408455</v>
      </c>
      <c r="U6" s="141">
        <v>9.8794202016524526</v>
      </c>
      <c r="V6" s="84">
        <f t="shared" si="4"/>
        <v>1.1401134192116071</v>
      </c>
      <c r="W6" s="141">
        <v>13.240649339727687</v>
      </c>
      <c r="X6" s="141">
        <v>16.44044677650275</v>
      </c>
      <c r="Y6" s="84">
        <f t="shared" si="5"/>
        <v>3.1997974367750626</v>
      </c>
      <c r="Z6" s="141">
        <v>13.801304669992755</v>
      </c>
      <c r="AA6" s="141">
        <v>17.554862451525672</v>
      </c>
      <c r="AB6" s="84">
        <f t="shared" si="6"/>
        <v>3.7535577815329173</v>
      </c>
      <c r="AC6" s="141">
        <v>10.353060677034014</v>
      </c>
      <c r="AD6" s="141">
        <v>11.473571973515826</v>
      </c>
      <c r="AE6" s="84">
        <f t="shared" si="7"/>
        <v>1.120511296481812</v>
      </c>
      <c r="AF6" s="71"/>
      <c r="AG6" s="507"/>
      <c r="AH6" s="329" t="s">
        <v>40</v>
      </c>
      <c r="AI6" s="329" t="s">
        <v>49</v>
      </c>
      <c r="AJ6" s="330">
        <v>31.976405275390906</v>
      </c>
      <c r="AK6" s="331">
        <v>34.618057948983477</v>
      </c>
      <c r="AL6" s="84">
        <f t="shared" si="8"/>
        <v>2.6416526735925707</v>
      </c>
      <c r="AM6" s="331">
        <v>35.218547234227501</v>
      </c>
      <c r="AN6" s="331">
        <v>41.085888122034916</v>
      </c>
      <c r="AO6" s="84">
        <f t="shared" si="9"/>
        <v>5.8673408878074156</v>
      </c>
      <c r="AP6" s="331">
        <v>47.790928109196606</v>
      </c>
      <c r="AQ6" s="331">
        <v>54.55027648740429</v>
      </c>
      <c r="AR6" s="84">
        <f t="shared" si="10"/>
        <v>6.7593483782076831</v>
      </c>
      <c r="AS6" s="331">
        <v>35.004856636566977</v>
      </c>
      <c r="AT6" s="331">
        <v>37.317690274779494</v>
      </c>
      <c r="AU6" s="84">
        <f t="shared" si="11"/>
        <v>2.312833638212517</v>
      </c>
    </row>
    <row r="7" spans="1:47" ht="34.5" x14ac:dyDescent="0.35">
      <c r="A7" s="531"/>
      <c r="B7" s="77" t="s">
        <v>4</v>
      </c>
      <c r="C7" s="77" t="s">
        <v>11</v>
      </c>
      <c r="D7" s="78">
        <v>1.3910283220179465</v>
      </c>
      <c r="E7" s="79">
        <v>1.4007819975551328</v>
      </c>
      <c r="F7" s="85">
        <f t="shared" si="0"/>
        <v>9.7536755371863126E-3</v>
      </c>
      <c r="G7" s="79">
        <v>1.4665855640580361</v>
      </c>
      <c r="H7" s="79">
        <v>1.4855419320197845</v>
      </c>
      <c r="I7" s="85">
        <f t="shared" si="1"/>
        <v>1.8956367961748377E-2</v>
      </c>
      <c r="J7" s="79">
        <v>1.4264293994474864</v>
      </c>
      <c r="K7" s="79">
        <v>1.4462231152302665</v>
      </c>
      <c r="L7" s="85">
        <f t="shared" si="2"/>
        <v>1.9793715782780108E-2</v>
      </c>
      <c r="M7" s="79">
        <v>1.4110611104868949</v>
      </c>
      <c r="N7" s="79">
        <v>1.4190145233319993</v>
      </c>
      <c r="O7" s="85">
        <f t="shared" si="3"/>
        <v>7.9534128451044239E-3</v>
      </c>
      <c r="P7" s="71"/>
      <c r="Q7" s="531"/>
      <c r="R7" s="77" t="s">
        <v>4</v>
      </c>
      <c r="S7" s="77" t="s">
        <v>46</v>
      </c>
      <c r="T7" s="140">
        <v>10.890935931143217</v>
      </c>
      <c r="U7" s="141">
        <v>11.164558442738135</v>
      </c>
      <c r="V7" s="84">
        <f t="shared" si="4"/>
        <v>0.2736225115949189</v>
      </c>
      <c r="W7" s="141">
        <v>16.600630051045936</v>
      </c>
      <c r="X7" s="141">
        <v>17.335663737935885</v>
      </c>
      <c r="Y7" s="84">
        <f t="shared" si="5"/>
        <v>0.73503368688994897</v>
      </c>
      <c r="Z7" s="141">
        <v>16.409275977639055</v>
      </c>
      <c r="AA7" s="141">
        <v>17.115976988694374</v>
      </c>
      <c r="AB7" s="84">
        <f t="shared" si="6"/>
        <v>0.70670101105531913</v>
      </c>
      <c r="AC7" s="141">
        <v>12.863930390746569</v>
      </c>
      <c r="AD7" s="141">
        <v>13.118014093351997</v>
      </c>
      <c r="AE7" s="84">
        <f t="shared" si="7"/>
        <v>0.25408370260542767</v>
      </c>
      <c r="AF7" s="71"/>
      <c r="AG7" s="507"/>
      <c r="AH7" s="329" t="s">
        <v>4</v>
      </c>
      <c r="AI7" s="329" t="s">
        <v>49</v>
      </c>
      <c r="AJ7" s="330">
        <v>30.847811184061801</v>
      </c>
      <c r="AK7" s="331">
        <v>31.411034657182533</v>
      </c>
      <c r="AL7" s="84">
        <f t="shared" si="8"/>
        <v>0.56322347312073262</v>
      </c>
      <c r="AM7" s="331">
        <v>39.156822464591436</v>
      </c>
      <c r="AN7" s="331">
        <v>40.409592223091082</v>
      </c>
      <c r="AO7" s="84">
        <f t="shared" si="9"/>
        <v>1.252769758499646</v>
      </c>
      <c r="AP7" s="331">
        <v>46.323823435681923</v>
      </c>
      <c r="AQ7" s="331">
        <v>47.71227878852779</v>
      </c>
      <c r="AR7" s="84">
        <f t="shared" si="10"/>
        <v>1.3884553528458667</v>
      </c>
      <c r="AS7" s="331">
        <v>34.921422832996591</v>
      </c>
      <c r="AT7" s="331">
        <v>35.414572791107211</v>
      </c>
      <c r="AU7" s="84">
        <f t="shared" si="11"/>
        <v>0.4931499581106209</v>
      </c>
    </row>
    <row r="8" spans="1:47" ht="34.5" x14ac:dyDescent="0.35">
      <c r="A8" s="531" t="s">
        <v>41</v>
      </c>
      <c r="B8" s="77" t="s">
        <v>38</v>
      </c>
      <c r="C8" s="77" t="s">
        <v>11</v>
      </c>
      <c r="D8" s="78">
        <v>1.4217085408788108</v>
      </c>
      <c r="E8" s="79">
        <v>1.4320251982538945</v>
      </c>
      <c r="F8" s="85">
        <f t="shared" si="0"/>
        <v>1.0316657375083693E-2</v>
      </c>
      <c r="G8" s="79">
        <v>1.4769089756298319</v>
      </c>
      <c r="H8" s="79">
        <v>1.4965860246187737</v>
      </c>
      <c r="I8" s="85">
        <f t="shared" si="1"/>
        <v>1.9677048988941737E-2</v>
      </c>
      <c r="J8" s="79">
        <v>1.4467567479336827</v>
      </c>
      <c r="K8" s="79">
        <v>1.4670860146030953</v>
      </c>
      <c r="L8" s="85">
        <f t="shared" si="2"/>
        <v>2.0329266669412593E-2</v>
      </c>
      <c r="M8" s="79">
        <v>1.4362111587472921</v>
      </c>
      <c r="N8" s="79">
        <v>1.4445480787296063</v>
      </c>
      <c r="O8" s="85">
        <f t="shared" si="3"/>
        <v>8.3369199823142282E-3</v>
      </c>
      <c r="P8" s="71"/>
      <c r="Q8" s="531" t="s">
        <v>41</v>
      </c>
      <c r="R8" s="77" t="s">
        <v>38</v>
      </c>
      <c r="S8" s="77" t="s">
        <v>46</v>
      </c>
      <c r="T8" s="140">
        <v>10.042707245143657</v>
      </c>
      <c r="U8" s="141">
        <v>10.308939098890889</v>
      </c>
      <c r="V8" s="84">
        <f t="shared" si="4"/>
        <v>0.26623185374723235</v>
      </c>
      <c r="W8" s="141">
        <v>15.976631174753239</v>
      </c>
      <c r="X8" s="141">
        <v>16.707042931863025</v>
      </c>
      <c r="Y8" s="84">
        <f t="shared" si="5"/>
        <v>0.73041175710978656</v>
      </c>
      <c r="Z8" s="141">
        <v>15.382204124370602</v>
      </c>
      <c r="AA8" s="141">
        <v>16.050471779317949</v>
      </c>
      <c r="AB8" s="84">
        <f t="shared" si="6"/>
        <v>0.6682676549473463</v>
      </c>
      <c r="AC8" s="141">
        <v>12.048423255235628</v>
      </c>
      <c r="AD8" s="141">
        <v>12.29600458891321</v>
      </c>
      <c r="AE8" s="84">
        <f t="shared" si="7"/>
        <v>0.24758133367758184</v>
      </c>
      <c r="AF8" s="71"/>
      <c r="AG8" s="507" t="s">
        <v>41</v>
      </c>
      <c r="AH8" s="329" t="s">
        <v>38</v>
      </c>
      <c r="AI8" s="329" t="s">
        <v>49</v>
      </c>
      <c r="AJ8" s="330">
        <v>30.257782475981447</v>
      </c>
      <c r="AK8" s="331">
        <v>30.794817028863459</v>
      </c>
      <c r="AL8" s="84">
        <f t="shared" si="8"/>
        <v>0.53703455288201241</v>
      </c>
      <c r="AM8" s="331">
        <v>38.384443310035294</v>
      </c>
      <c r="AN8" s="331">
        <v>39.666672174499233</v>
      </c>
      <c r="AO8" s="84">
        <f t="shared" si="9"/>
        <v>1.2822288644639386</v>
      </c>
      <c r="AP8" s="331">
        <v>44.911259363639246</v>
      </c>
      <c r="AQ8" s="331">
        <v>46.260953259660404</v>
      </c>
      <c r="AR8" s="84">
        <f t="shared" si="10"/>
        <v>1.349693896021158</v>
      </c>
      <c r="AS8" s="331">
        <v>34.243598084979567</v>
      </c>
      <c r="AT8" s="331">
        <v>34.724773462708384</v>
      </c>
      <c r="AU8" s="84">
        <f t="shared" si="11"/>
        <v>0.48117537772881747</v>
      </c>
    </row>
    <row r="9" spans="1:47" ht="34.5" x14ac:dyDescent="0.35">
      <c r="A9" s="531"/>
      <c r="B9" s="77" t="s">
        <v>42</v>
      </c>
      <c r="C9" s="77" t="s">
        <v>11</v>
      </c>
      <c r="D9" s="78">
        <v>1.4610631961528782</v>
      </c>
      <c r="E9" s="79">
        <v>1.4787189870404749</v>
      </c>
      <c r="F9" s="85">
        <f t="shared" si="0"/>
        <v>1.7655790887596723E-2</v>
      </c>
      <c r="G9" s="79">
        <v>1.5191367310845205</v>
      </c>
      <c r="H9" s="79">
        <v>1.5527079846492402</v>
      </c>
      <c r="I9" s="85">
        <f t="shared" si="1"/>
        <v>3.3571253564719683E-2</v>
      </c>
      <c r="J9" s="79">
        <v>1.5308741238268315</v>
      </c>
      <c r="K9" s="79">
        <v>1.5648401376262906</v>
      </c>
      <c r="L9" s="85">
        <f t="shared" si="2"/>
        <v>3.3966013799459072E-2</v>
      </c>
      <c r="M9" s="79">
        <v>1.4838671334730613</v>
      </c>
      <c r="N9" s="79">
        <v>1.4980695230738208</v>
      </c>
      <c r="O9" s="85">
        <f t="shared" si="3"/>
        <v>1.420238960075948E-2</v>
      </c>
      <c r="P9" s="71"/>
      <c r="Q9" s="531"/>
      <c r="R9" s="77" t="s">
        <v>42</v>
      </c>
      <c r="S9" s="77" t="s">
        <v>46</v>
      </c>
      <c r="T9" s="140">
        <v>9.4046245041154375</v>
      </c>
      <c r="U9" s="141">
        <v>9.8115350824968086</v>
      </c>
      <c r="V9" s="84">
        <f t="shared" si="4"/>
        <v>0.40691057838137112</v>
      </c>
      <c r="W9" s="141">
        <v>13.671063674647854</v>
      </c>
      <c r="X9" s="141">
        <v>14.653085304460493</v>
      </c>
      <c r="Y9" s="84">
        <f t="shared" si="5"/>
        <v>0.98202162981263896</v>
      </c>
      <c r="Z9" s="141">
        <v>14.60301377580287</v>
      </c>
      <c r="AA9" s="141">
        <v>15.66362427895066</v>
      </c>
      <c r="AB9" s="84">
        <f t="shared" si="6"/>
        <v>1.0606105031477906</v>
      </c>
      <c r="AC9" s="141">
        <v>11.091959692812429</v>
      </c>
      <c r="AD9" s="141">
        <v>11.460719654455765</v>
      </c>
      <c r="AE9" s="84">
        <f t="shared" si="7"/>
        <v>0.36875996164333635</v>
      </c>
      <c r="AF9" s="71"/>
      <c r="AG9" s="507"/>
      <c r="AH9" s="329" t="s">
        <v>42</v>
      </c>
      <c r="AI9" s="329" t="s">
        <v>49</v>
      </c>
      <c r="AJ9" s="330">
        <v>32.465799979921442</v>
      </c>
      <c r="AK9" s="331">
        <v>33.468474167485958</v>
      </c>
      <c r="AL9" s="84">
        <f t="shared" si="8"/>
        <v>1.0026741875645158</v>
      </c>
      <c r="AM9" s="331">
        <v>37.399151662651015</v>
      </c>
      <c r="AN9" s="331">
        <v>39.260721149689452</v>
      </c>
      <c r="AO9" s="84">
        <f t="shared" si="9"/>
        <v>1.8615694870384374</v>
      </c>
      <c r="AP9" s="331">
        <v>46.548435823389106</v>
      </c>
      <c r="AQ9" s="331">
        <v>48.910096236993432</v>
      </c>
      <c r="AR9" s="84">
        <f t="shared" si="10"/>
        <v>2.3616604136043264</v>
      </c>
      <c r="AS9" s="331">
        <v>35.809623721298237</v>
      </c>
      <c r="AT9" s="331">
        <v>36.649601562028728</v>
      </c>
      <c r="AU9" s="84">
        <f t="shared" si="11"/>
        <v>0.83997784073049075</v>
      </c>
    </row>
    <row r="10" spans="1:47" ht="34.5" x14ac:dyDescent="0.35">
      <c r="A10" s="531"/>
      <c r="B10" s="77" t="s">
        <v>4</v>
      </c>
      <c r="C10" s="77" t="s">
        <v>11</v>
      </c>
      <c r="D10" s="78">
        <v>1.4321278094276662</v>
      </c>
      <c r="E10" s="79">
        <v>1.441038883265235</v>
      </c>
      <c r="F10" s="85">
        <f t="shared" si="0"/>
        <v>8.9110738375688392E-3</v>
      </c>
      <c r="G10" s="79">
        <v>1.48808637952125</v>
      </c>
      <c r="H10" s="79">
        <v>1.5050673088299658</v>
      </c>
      <c r="I10" s="85">
        <f t="shared" si="1"/>
        <v>1.6980929308715753E-2</v>
      </c>
      <c r="J10" s="79">
        <v>1.4694653302085074</v>
      </c>
      <c r="K10" s="79">
        <v>1.4869216739539857</v>
      </c>
      <c r="L10" s="85">
        <f t="shared" si="2"/>
        <v>1.745634374547822E-2</v>
      </c>
      <c r="M10" s="79">
        <v>1.4488698495332424</v>
      </c>
      <c r="N10" s="79">
        <v>1.4560628702457177</v>
      </c>
      <c r="O10" s="85">
        <f t="shared" si="3"/>
        <v>7.1930207124752954E-3</v>
      </c>
      <c r="P10" s="71"/>
      <c r="Q10" s="531"/>
      <c r="R10" s="77" t="s">
        <v>4</v>
      </c>
      <c r="S10" s="77" t="s">
        <v>46</v>
      </c>
      <c r="T10" s="140">
        <v>9.8737728360155508</v>
      </c>
      <c r="U10" s="141">
        <v>10.097212906761493</v>
      </c>
      <c r="V10" s="84">
        <f t="shared" si="4"/>
        <v>0.22344007074594252</v>
      </c>
      <c r="W10" s="141">
        <v>15.36636290758838</v>
      </c>
      <c r="X10" s="141">
        <v>15.963267554688365</v>
      </c>
      <c r="Y10" s="84">
        <f t="shared" si="5"/>
        <v>0.59690464709998459</v>
      </c>
      <c r="Z10" s="141">
        <v>15.171851531338298</v>
      </c>
      <c r="AA10" s="141">
        <v>15.737461550300864</v>
      </c>
      <c r="AB10" s="84">
        <f t="shared" si="6"/>
        <v>0.56561001896256613</v>
      </c>
      <c r="AC10" s="141">
        <v>11.794361166391372</v>
      </c>
      <c r="AD10" s="141">
        <v>12.000905382338839</v>
      </c>
      <c r="AE10" s="84">
        <f t="shared" si="7"/>
        <v>0.20654421594746708</v>
      </c>
      <c r="AF10" s="71"/>
      <c r="AG10" s="507"/>
      <c r="AH10" s="329" t="s">
        <v>4</v>
      </c>
      <c r="AI10" s="329" t="s">
        <v>49</v>
      </c>
      <c r="AJ10" s="330">
        <v>30.842362042843728</v>
      </c>
      <c r="AK10" s="331">
        <v>31.318221915194851</v>
      </c>
      <c r="AL10" s="84">
        <f t="shared" si="8"/>
        <v>0.4758598723511227</v>
      </c>
      <c r="AM10" s="331">
        <v>38.123643213627972</v>
      </c>
      <c r="AN10" s="331">
        <v>39.187398791150734</v>
      </c>
      <c r="AO10" s="84">
        <f t="shared" si="9"/>
        <v>1.0637555775227625</v>
      </c>
      <c r="AP10" s="331">
        <v>45.35323649309511</v>
      </c>
      <c r="AQ10" s="331">
        <v>46.52669146980859</v>
      </c>
      <c r="AR10" s="84">
        <f t="shared" si="10"/>
        <v>1.1734549767134794</v>
      </c>
      <c r="AS10" s="331">
        <v>34.659576027033971</v>
      </c>
      <c r="AT10" s="331">
        <v>35.077505716651039</v>
      </c>
      <c r="AU10" s="84">
        <f t="shared" si="11"/>
        <v>0.41792968961706833</v>
      </c>
    </row>
    <row r="11" spans="1:47" ht="34.5" x14ac:dyDescent="0.35">
      <c r="A11" s="531" t="s">
        <v>43</v>
      </c>
      <c r="B11" s="77" t="s">
        <v>44</v>
      </c>
      <c r="C11" s="77" t="s">
        <v>11</v>
      </c>
      <c r="D11" s="78">
        <v>1.3973769481507583</v>
      </c>
      <c r="E11" s="79">
        <v>1.4058933239920528</v>
      </c>
      <c r="F11" s="85">
        <f t="shared" si="0"/>
        <v>8.516375841294499E-3</v>
      </c>
      <c r="G11" s="79">
        <v>1.4520579208299065</v>
      </c>
      <c r="H11" s="79">
        <v>1.4682441878839518</v>
      </c>
      <c r="I11" s="85">
        <f t="shared" si="1"/>
        <v>1.6186267054045356E-2</v>
      </c>
      <c r="J11" s="79">
        <v>1.4407071117103196</v>
      </c>
      <c r="K11" s="79">
        <v>1.4576242196980438</v>
      </c>
      <c r="L11" s="85">
        <f t="shared" si="2"/>
        <v>1.6917107987724167E-2</v>
      </c>
      <c r="M11" s="79">
        <v>1.4148469351172144</v>
      </c>
      <c r="N11" s="79">
        <v>1.4217348366664635</v>
      </c>
      <c r="O11" s="85">
        <f t="shared" si="3"/>
        <v>6.8879015492491202E-3</v>
      </c>
      <c r="P11" s="71"/>
      <c r="Q11" s="531" t="s">
        <v>43</v>
      </c>
      <c r="R11" s="77" t="s">
        <v>44</v>
      </c>
      <c r="S11" s="77" t="s">
        <v>46</v>
      </c>
      <c r="T11" s="140">
        <v>9.4406895289404371</v>
      </c>
      <c r="U11" s="141">
        <v>9.6570698345174115</v>
      </c>
      <c r="V11" s="84">
        <f t="shared" si="4"/>
        <v>0.21638030557697441</v>
      </c>
      <c r="W11" s="141">
        <v>14.986514045187066</v>
      </c>
      <c r="X11" s="141">
        <v>15.595458460961058</v>
      </c>
      <c r="Y11" s="84">
        <f t="shared" si="5"/>
        <v>0.60894441577399228</v>
      </c>
      <c r="Z11" s="141">
        <v>14.674870773088001</v>
      </c>
      <c r="AA11" s="141">
        <v>15.232490975235686</v>
      </c>
      <c r="AB11" s="84">
        <f t="shared" si="6"/>
        <v>0.55762020214768526</v>
      </c>
      <c r="AC11" s="141">
        <v>11.356466262286267</v>
      </c>
      <c r="AD11" s="141">
        <v>11.560281333909327</v>
      </c>
      <c r="AE11" s="84">
        <f t="shared" si="7"/>
        <v>0.20381507162306001</v>
      </c>
      <c r="AF11" s="71"/>
      <c r="AG11" s="507" t="s">
        <v>43</v>
      </c>
      <c r="AH11" s="329" t="s">
        <v>44</v>
      </c>
      <c r="AI11" s="329" t="s">
        <v>49</v>
      </c>
      <c r="AJ11" s="330">
        <v>30.474498681909839</v>
      </c>
      <c r="AK11" s="331">
        <v>30.961276920852391</v>
      </c>
      <c r="AL11" s="84">
        <f t="shared" si="8"/>
        <v>0.48677823894255212</v>
      </c>
      <c r="AM11" s="331">
        <v>37.748678492421675</v>
      </c>
      <c r="AN11" s="331">
        <v>38.846622707991287</v>
      </c>
      <c r="AO11" s="84">
        <f t="shared" si="9"/>
        <v>1.097944215569612</v>
      </c>
      <c r="AP11" s="331">
        <v>44.905376979743039</v>
      </c>
      <c r="AQ11" s="331">
        <v>46.093261222171002</v>
      </c>
      <c r="AR11" s="84">
        <f t="shared" si="10"/>
        <v>1.1878842424279625</v>
      </c>
      <c r="AS11" s="331">
        <v>34.284428778799644</v>
      </c>
      <c r="AT11" s="331">
        <v>34.711798566598723</v>
      </c>
      <c r="AU11" s="84">
        <f t="shared" si="11"/>
        <v>0.42736978779907986</v>
      </c>
    </row>
    <row r="12" spans="1:47" ht="34.5" x14ac:dyDescent="0.35">
      <c r="A12" s="531"/>
      <c r="B12" s="77" t="s">
        <v>45</v>
      </c>
      <c r="C12" s="77" t="s">
        <v>11</v>
      </c>
      <c r="D12" s="78">
        <v>1.9261463526133387</v>
      </c>
      <c r="E12" s="79">
        <v>1.9832711313514613</v>
      </c>
      <c r="F12" s="85">
        <f t="shared" si="0"/>
        <v>5.7124778738122606E-2</v>
      </c>
      <c r="G12" s="79">
        <v>1.9435185036131755</v>
      </c>
      <c r="H12" s="79">
        <v>2.0453429871321598</v>
      </c>
      <c r="I12" s="85">
        <f t="shared" si="1"/>
        <v>0.10182448351898432</v>
      </c>
      <c r="J12" s="79">
        <v>1.9005155108307079</v>
      </c>
      <c r="K12" s="79">
        <v>2.0125213939134845</v>
      </c>
      <c r="L12" s="85">
        <f t="shared" si="2"/>
        <v>0.11200588308277659</v>
      </c>
      <c r="M12" s="79">
        <v>1.9259452604848559</v>
      </c>
      <c r="N12" s="79">
        <v>1.9714649316633168</v>
      </c>
      <c r="O12" s="85">
        <f t="shared" si="3"/>
        <v>4.5519671178460896E-2</v>
      </c>
      <c r="P12" s="71"/>
      <c r="Q12" s="531"/>
      <c r="R12" s="77" t="s">
        <v>45</v>
      </c>
      <c r="S12" s="77" t="s">
        <v>46</v>
      </c>
      <c r="T12" s="140">
        <v>16.002090565415305</v>
      </c>
      <c r="U12" s="141">
        <v>17.409555010840098</v>
      </c>
      <c r="V12" s="84">
        <f t="shared" si="4"/>
        <v>1.4074644454247931</v>
      </c>
      <c r="W12" s="141">
        <v>21.00913381000279</v>
      </c>
      <c r="X12" s="141">
        <v>23.651728252910601</v>
      </c>
      <c r="Y12" s="84">
        <f t="shared" si="5"/>
        <v>2.6425944429078108</v>
      </c>
      <c r="Z12" s="141">
        <v>22.373924312924871</v>
      </c>
      <c r="AA12" s="141">
        <v>25.743622131569076</v>
      </c>
      <c r="AB12" s="84">
        <f t="shared" si="6"/>
        <v>3.3696978186442053</v>
      </c>
      <c r="AC12" s="141">
        <v>18.02764651697365</v>
      </c>
      <c r="AD12" s="141">
        <v>19.202695415287319</v>
      </c>
      <c r="AE12" s="84">
        <f t="shared" si="7"/>
        <v>1.1750488983136691</v>
      </c>
      <c r="AF12" s="71"/>
      <c r="AG12" s="507"/>
      <c r="AH12" s="329" t="s">
        <v>45</v>
      </c>
      <c r="AI12" s="329" t="s">
        <v>49</v>
      </c>
      <c r="AJ12" s="330">
        <v>36.580548464471434</v>
      </c>
      <c r="AK12" s="331">
        <v>38.573053219517803</v>
      </c>
      <c r="AL12" s="84">
        <f t="shared" si="8"/>
        <v>1.9925047550463688</v>
      </c>
      <c r="AM12" s="331">
        <v>43.339479363091641</v>
      </c>
      <c r="AN12" s="331">
        <v>47.352940504248167</v>
      </c>
      <c r="AO12" s="84">
        <f t="shared" si="9"/>
        <v>4.013461141156526</v>
      </c>
      <c r="AP12" s="331">
        <v>49.623624155421638</v>
      </c>
      <c r="AQ12" s="331">
        <v>54.968252705948551</v>
      </c>
      <c r="AR12" s="84">
        <f t="shared" si="10"/>
        <v>5.3446285505269131</v>
      </c>
      <c r="AS12" s="331">
        <v>39.987428584475978</v>
      </c>
      <c r="AT12" s="331">
        <v>41.72022730168603</v>
      </c>
      <c r="AU12" s="84">
        <f t="shared" si="11"/>
        <v>1.7327987172100521</v>
      </c>
    </row>
    <row r="13" spans="1:47" ht="34.5" x14ac:dyDescent="0.35">
      <c r="A13" s="532"/>
      <c r="B13" s="80" t="s">
        <v>4</v>
      </c>
      <c r="C13" s="80" t="s">
        <v>11</v>
      </c>
      <c r="D13" s="81">
        <v>1.4310537367131861</v>
      </c>
      <c r="E13" s="82">
        <v>1.4399060736167661</v>
      </c>
      <c r="F13" s="85">
        <f t="shared" si="0"/>
        <v>8.8523369035800048E-3</v>
      </c>
      <c r="G13" s="82">
        <v>1.4882432142192921</v>
      </c>
      <c r="H13" s="82">
        <v>1.5051586417985794</v>
      </c>
      <c r="I13" s="85">
        <f t="shared" si="1"/>
        <v>1.6915427579287323E-2</v>
      </c>
      <c r="J13" s="82">
        <v>1.4670813702816419</v>
      </c>
      <c r="K13" s="82">
        <v>1.4843840474150476</v>
      </c>
      <c r="L13" s="85">
        <f t="shared" si="2"/>
        <v>1.7302677133405719E-2</v>
      </c>
      <c r="M13" s="82">
        <v>1.4477898263998394</v>
      </c>
      <c r="N13" s="82">
        <v>1.4549365114618769</v>
      </c>
      <c r="O13" s="85">
        <f t="shared" si="3"/>
        <v>7.1466850620374167E-3</v>
      </c>
      <c r="P13" s="71"/>
      <c r="Q13" s="532"/>
      <c r="R13" s="80" t="s">
        <v>4</v>
      </c>
      <c r="S13" s="80" t="s">
        <v>46</v>
      </c>
      <c r="T13" s="142">
        <v>9.8585785246233186</v>
      </c>
      <c r="U13" s="143">
        <v>10.080639630576549</v>
      </c>
      <c r="V13" s="84">
        <f t="shared" si="4"/>
        <v>0.22206110595323025</v>
      </c>
      <c r="W13" s="143">
        <v>15.429947904986062</v>
      </c>
      <c r="X13" s="143">
        <v>16.027192934231703</v>
      </c>
      <c r="Y13" s="84">
        <f t="shared" si="5"/>
        <v>0.59724502924564149</v>
      </c>
      <c r="Z13" s="143">
        <v>15.116482603586432</v>
      </c>
      <c r="AA13" s="143">
        <v>15.677341757199324</v>
      </c>
      <c r="AB13" s="84">
        <f t="shared" si="6"/>
        <v>0.56085915361289196</v>
      </c>
      <c r="AC13" s="143">
        <v>11.786457821540047</v>
      </c>
      <c r="AD13" s="143">
        <v>11.992008398837386</v>
      </c>
      <c r="AE13" s="84">
        <f t="shared" si="7"/>
        <v>0.20555057729733939</v>
      </c>
      <c r="AF13" s="71"/>
      <c r="AG13" s="508"/>
      <c r="AH13" s="332" t="s">
        <v>4</v>
      </c>
      <c r="AI13" s="332" t="s">
        <v>49</v>
      </c>
      <c r="AJ13" s="333">
        <v>30.863386816782178</v>
      </c>
      <c r="AK13" s="334">
        <v>31.33669338182855</v>
      </c>
      <c r="AL13" s="84">
        <f t="shared" si="8"/>
        <v>0.47330656504637147</v>
      </c>
      <c r="AM13" s="334">
        <v>38.160318361159675</v>
      </c>
      <c r="AN13" s="334">
        <v>39.219615171764275</v>
      </c>
      <c r="AO13" s="84">
        <f t="shared" si="9"/>
        <v>1.0592968106046001</v>
      </c>
      <c r="AP13" s="334">
        <v>45.176012033936956</v>
      </c>
      <c r="AQ13" s="334">
        <v>46.336894357997153</v>
      </c>
      <c r="AR13" s="84">
        <f t="shared" si="10"/>
        <v>1.1608823240601964</v>
      </c>
      <c r="AS13" s="334">
        <v>34.652016174919446</v>
      </c>
      <c r="AT13" s="334">
        <v>35.067274250226134</v>
      </c>
      <c r="AU13" s="84">
        <f t="shared" si="11"/>
        <v>0.41525807530668857</v>
      </c>
    </row>
    <row r="17" spans="1:47" ht="15" customHeight="1" x14ac:dyDescent="0.35">
      <c r="A17" s="525">
        <v>2010</v>
      </c>
      <c r="B17" s="525"/>
      <c r="C17" s="525"/>
      <c r="D17" s="527" t="s">
        <v>10</v>
      </c>
      <c r="E17" s="528"/>
      <c r="F17" s="528"/>
      <c r="G17" s="528"/>
      <c r="H17" s="528"/>
      <c r="I17" s="528"/>
      <c r="J17" s="528"/>
      <c r="K17" s="528"/>
      <c r="L17" s="528"/>
      <c r="M17" s="528"/>
      <c r="N17" s="528"/>
      <c r="O17" s="529"/>
      <c r="P17" s="71"/>
      <c r="Q17" s="525">
        <v>2010</v>
      </c>
      <c r="R17" s="525"/>
      <c r="S17" s="525"/>
      <c r="T17" s="527" t="s">
        <v>10</v>
      </c>
      <c r="U17" s="528"/>
      <c r="V17" s="528"/>
      <c r="W17" s="528"/>
      <c r="X17" s="528"/>
      <c r="Y17" s="528"/>
      <c r="Z17" s="528"/>
      <c r="AA17" s="528"/>
      <c r="AB17" s="528"/>
      <c r="AC17" s="528"/>
      <c r="AD17" s="528"/>
      <c r="AE17" s="529"/>
      <c r="AF17" s="71"/>
      <c r="AG17" s="515">
        <v>2010</v>
      </c>
      <c r="AH17" s="515"/>
      <c r="AI17" s="515"/>
      <c r="AJ17" s="514" t="s">
        <v>10</v>
      </c>
      <c r="AK17" s="512"/>
      <c r="AL17" s="512"/>
      <c r="AM17" s="512"/>
      <c r="AN17" s="512"/>
      <c r="AO17" s="512"/>
      <c r="AP17" s="512"/>
      <c r="AQ17" s="512"/>
      <c r="AR17" s="512"/>
      <c r="AS17" s="512"/>
      <c r="AT17" s="512"/>
      <c r="AU17" s="513"/>
    </row>
    <row r="18" spans="1:47" ht="15" customHeight="1" x14ac:dyDescent="0.35">
      <c r="A18" s="525"/>
      <c r="B18" s="525"/>
      <c r="C18" s="525"/>
      <c r="D18" s="527" t="s">
        <v>3</v>
      </c>
      <c r="E18" s="528"/>
      <c r="F18" s="528"/>
      <c r="G18" s="528" t="s">
        <v>0</v>
      </c>
      <c r="H18" s="528"/>
      <c r="I18" s="528"/>
      <c r="J18" s="528" t="s">
        <v>1</v>
      </c>
      <c r="K18" s="528"/>
      <c r="L18" s="528"/>
      <c r="M18" s="528" t="s">
        <v>4</v>
      </c>
      <c r="N18" s="528"/>
      <c r="O18" s="529"/>
      <c r="P18" s="71"/>
      <c r="Q18" s="525"/>
      <c r="R18" s="525"/>
      <c r="S18" s="525"/>
      <c r="T18" s="527" t="s">
        <v>3</v>
      </c>
      <c r="U18" s="528"/>
      <c r="V18" s="528"/>
      <c r="W18" s="528" t="s">
        <v>0</v>
      </c>
      <c r="X18" s="528"/>
      <c r="Y18" s="528"/>
      <c r="Z18" s="528" t="s">
        <v>1</v>
      </c>
      <c r="AA18" s="528"/>
      <c r="AB18" s="528"/>
      <c r="AC18" s="528" t="s">
        <v>4</v>
      </c>
      <c r="AD18" s="528"/>
      <c r="AE18" s="529"/>
      <c r="AF18" s="71"/>
      <c r="AG18" s="515"/>
      <c r="AH18" s="515"/>
      <c r="AI18" s="515"/>
      <c r="AJ18" s="514" t="s">
        <v>3</v>
      </c>
      <c r="AK18" s="512"/>
      <c r="AL18" s="512"/>
      <c r="AM18" s="512" t="s">
        <v>0</v>
      </c>
      <c r="AN18" s="512"/>
      <c r="AO18" s="512"/>
      <c r="AP18" s="512" t="s">
        <v>1</v>
      </c>
      <c r="AQ18" s="512"/>
      <c r="AR18" s="512"/>
      <c r="AS18" s="512" t="s">
        <v>4</v>
      </c>
      <c r="AT18" s="512"/>
      <c r="AU18" s="513"/>
    </row>
    <row r="19" spans="1:47" ht="47" x14ac:dyDescent="0.35">
      <c r="A19" s="526"/>
      <c r="B19" s="526"/>
      <c r="C19" s="526"/>
      <c r="D19" s="72" t="s">
        <v>5</v>
      </c>
      <c r="E19" s="73" t="s">
        <v>6</v>
      </c>
      <c r="F19" s="83" t="s">
        <v>13</v>
      </c>
      <c r="G19" s="73" t="s">
        <v>5</v>
      </c>
      <c r="H19" s="73" t="s">
        <v>6</v>
      </c>
      <c r="I19" s="83" t="s">
        <v>13</v>
      </c>
      <c r="J19" s="73" t="s">
        <v>5</v>
      </c>
      <c r="K19" s="73" t="s">
        <v>6</v>
      </c>
      <c r="L19" s="83" t="s">
        <v>13</v>
      </c>
      <c r="M19" s="73" t="s">
        <v>5</v>
      </c>
      <c r="N19" s="73" t="s">
        <v>6</v>
      </c>
      <c r="O19" s="83" t="s">
        <v>13</v>
      </c>
      <c r="P19" s="71"/>
      <c r="Q19" s="526"/>
      <c r="R19" s="526"/>
      <c r="S19" s="526"/>
      <c r="T19" s="72" t="s">
        <v>5</v>
      </c>
      <c r="U19" s="73" t="s">
        <v>6</v>
      </c>
      <c r="V19" s="83" t="s">
        <v>13</v>
      </c>
      <c r="W19" s="73" t="s">
        <v>5</v>
      </c>
      <c r="X19" s="73" t="s">
        <v>6</v>
      </c>
      <c r="Y19" s="83" t="s">
        <v>13</v>
      </c>
      <c r="Z19" s="73" t="s">
        <v>5</v>
      </c>
      <c r="AA19" s="73" t="s">
        <v>6</v>
      </c>
      <c r="AB19" s="83" t="s">
        <v>13</v>
      </c>
      <c r="AC19" s="73" t="s">
        <v>5</v>
      </c>
      <c r="AD19" s="73" t="s">
        <v>6</v>
      </c>
      <c r="AE19" s="83" t="s">
        <v>13</v>
      </c>
      <c r="AF19" s="71"/>
      <c r="AG19" s="516"/>
      <c r="AH19" s="516"/>
      <c r="AI19" s="516"/>
      <c r="AJ19" s="324" t="s">
        <v>5</v>
      </c>
      <c r="AK19" s="325" t="s">
        <v>6</v>
      </c>
      <c r="AL19" s="83" t="s">
        <v>13</v>
      </c>
      <c r="AM19" s="325" t="s">
        <v>5</v>
      </c>
      <c r="AN19" s="325" t="s">
        <v>6</v>
      </c>
      <c r="AO19" s="83" t="s">
        <v>13</v>
      </c>
      <c r="AP19" s="325" t="s">
        <v>5</v>
      </c>
      <c r="AQ19" s="325" t="s">
        <v>6</v>
      </c>
      <c r="AR19" s="83" t="s">
        <v>13</v>
      </c>
      <c r="AS19" s="325" t="s">
        <v>5</v>
      </c>
      <c r="AT19" s="325" t="s">
        <v>6</v>
      </c>
      <c r="AU19" s="83" t="s">
        <v>13</v>
      </c>
    </row>
    <row r="20" spans="1:47" ht="34.5" x14ac:dyDescent="0.35">
      <c r="A20" s="530" t="s">
        <v>37</v>
      </c>
      <c r="B20" s="74" t="s">
        <v>38</v>
      </c>
      <c r="C20" s="74" t="s">
        <v>11</v>
      </c>
      <c r="D20" s="75">
        <v>1.2912558253852857</v>
      </c>
      <c r="E20" s="76">
        <v>1.2986377043966875</v>
      </c>
      <c r="F20" s="85">
        <f>E20-D20</f>
        <v>7.3818790114017485E-3</v>
      </c>
      <c r="G20" s="76">
        <v>1.3400116222426992</v>
      </c>
      <c r="H20" s="76">
        <v>1.3542601329690103</v>
      </c>
      <c r="I20" s="85">
        <f>H20-G20</f>
        <v>1.4248510726311059E-2</v>
      </c>
      <c r="J20" s="76">
        <v>1.2981476798617737</v>
      </c>
      <c r="K20" s="76">
        <v>1.311458979261956</v>
      </c>
      <c r="L20" s="85">
        <f>K20-J20</f>
        <v>1.3311299400182275E-2</v>
      </c>
      <c r="M20" s="76">
        <v>1.3015565426669826</v>
      </c>
      <c r="N20" s="76">
        <v>1.3074463060088963</v>
      </c>
      <c r="O20" s="85">
        <f>N20-M20</f>
        <v>5.8897633419137119E-3</v>
      </c>
      <c r="P20" s="71"/>
      <c r="Q20" s="530" t="s">
        <v>37</v>
      </c>
      <c r="R20" s="74" t="s">
        <v>38</v>
      </c>
      <c r="S20" s="74" t="s">
        <v>47</v>
      </c>
      <c r="T20" s="138">
        <v>10.782117864572941</v>
      </c>
      <c r="U20" s="139">
        <v>11.021720913279541</v>
      </c>
      <c r="V20" s="84">
        <f>U20-T20</f>
        <v>0.23960304870660032</v>
      </c>
      <c r="W20" s="139">
        <v>15.670459055070076</v>
      </c>
      <c r="X20" s="139">
        <v>16.225222261429639</v>
      </c>
      <c r="Y20" s="84">
        <f>X20-W20</f>
        <v>0.55476320635956355</v>
      </c>
      <c r="Z20" s="139">
        <v>16.347697771629271</v>
      </c>
      <c r="AA20" s="139">
        <v>16.923084968522005</v>
      </c>
      <c r="AB20" s="84">
        <f>AA20-Z20</f>
        <v>0.57538719689273421</v>
      </c>
      <c r="AC20" s="139">
        <v>12.687992860752933</v>
      </c>
      <c r="AD20" s="139">
        <v>12.899627739666547</v>
      </c>
      <c r="AE20" s="84">
        <f>AD20-AC20</f>
        <v>0.21163487891361399</v>
      </c>
      <c r="AF20" s="71"/>
      <c r="AG20" s="511" t="s">
        <v>37</v>
      </c>
      <c r="AH20" s="326" t="s">
        <v>38</v>
      </c>
      <c r="AI20" s="326" t="s">
        <v>49</v>
      </c>
      <c r="AJ20" s="327">
        <v>28.82022457530427</v>
      </c>
      <c r="AK20" s="328">
        <v>29.237576564112654</v>
      </c>
      <c r="AL20" s="84">
        <f>AK20-AJ20</f>
        <v>0.41735198880838453</v>
      </c>
      <c r="AM20" s="328">
        <v>35.452363330965575</v>
      </c>
      <c r="AN20" s="328">
        <v>36.510715823693268</v>
      </c>
      <c r="AO20" s="84">
        <f>AN20-AM20</f>
        <v>1.0583524927276926</v>
      </c>
      <c r="AP20" s="328">
        <v>42.627567678699435</v>
      </c>
      <c r="AQ20" s="328">
        <v>43.657643005499068</v>
      </c>
      <c r="AR20" s="84">
        <f>AQ20-AP20</f>
        <v>1.0300753267996328</v>
      </c>
      <c r="AS20" s="328">
        <v>32.52657876359131</v>
      </c>
      <c r="AT20" s="328">
        <v>32.906995992540359</v>
      </c>
      <c r="AU20" s="84">
        <f>AT20-AS20</f>
        <v>0.3804172289490495</v>
      </c>
    </row>
    <row r="21" spans="1:47" ht="34.5" x14ac:dyDescent="0.35">
      <c r="A21" s="531"/>
      <c r="B21" s="77" t="s">
        <v>39</v>
      </c>
      <c r="C21" s="77" t="s">
        <v>11</v>
      </c>
      <c r="D21" s="78">
        <v>1.5214242974424592</v>
      </c>
      <c r="E21" s="79">
        <v>1.5434575662950936</v>
      </c>
      <c r="F21" s="85">
        <f t="shared" ref="F21:F29" si="12">E21-D21</f>
        <v>2.2033268852634347E-2</v>
      </c>
      <c r="G21" s="79">
        <v>1.5848951218630378</v>
      </c>
      <c r="H21" s="79">
        <v>1.6281368067451747</v>
      </c>
      <c r="I21" s="85">
        <f t="shared" ref="I21:I29" si="13">H21-G21</f>
        <v>4.3241684882136866E-2</v>
      </c>
      <c r="J21" s="79">
        <v>1.4542416281541963</v>
      </c>
      <c r="K21" s="79">
        <v>1.4941347422467894</v>
      </c>
      <c r="L21" s="85">
        <f t="shared" ref="L21:L29" si="14">K21-J21</f>
        <v>3.9893114092593107E-2</v>
      </c>
      <c r="M21" s="79">
        <v>1.520855355052898</v>
      </c>
      <c r="N21" s="79">
        <v>1.5385020497917394</v>
      </c>
      <c r="O21" s="85">
        <f t="shared" ref="O21:O29" si="15">N21-M21</f>
        <v>1.7646694738841395E-2</v>
      </c>
      <c r="P21" s="71"/>
      <c r="Q21" s="531"/>
      <c r="R21" s="77" t="s">
        <v>39</v>
      </c>
      <c r="S21" s="77" t="s">
        <v>47</v>
      </c>
      <c r="T21" s="140">
        <v>10.430561975343471</v>
      </c>
      <c r="U21" s="141">
        <v>10.940515962830817</v>
      </c>
      <c r="V21" s="84">
        <f t="shared" ref="V21:V29" si="16">U21-T21</f>
        <v>0.50995398748734644</v>
      </c>
      <c r="W21" s="141">
        <v>16.055307132452555</v>
      </c>
      <c r="X21" s="141">
        <v>17.334400274598984</v>
      </c>
      <c r="Y21" s="84">
        <f t="shared" ref="Y21:Y29" si="17">X21-W21</f>
        <v>1.2790931421464293</v>
      </c>
      <c r="Z21" s="141">
        <v>15.4524354597542</v>
      </c>
      <c r="AA21" s="141">
        <v>16.685171304798764</v>
      </c>
      <c r="AB21" s="84">
        <f t="shared" ref="AB21:AB29" si="18">AA21-Z21</f>
        <v>1.232735845044564</v>
      </c>
      <c r="AC21" s="141">
        <v>12.294097826352095</v>
      </c>
      <c r="AD21" s="141">
        <v>12.750358139157996</v>
      </c>
      <c r="AE21" s="84">
        <f t="shared" ref="AE21:AE29" si="19">AD21-AC21</f>
        <v>0.45626031280590063</v>
      </c>
      <c r="AF21" s="71"/>
      <c r="AG21" s="507"/>
      <c r="AH21" s="329" t="s">
        <v>39</v>
      </c>
      <c r="AI21" s="329" t="s">
        <v>49</v>
      </c>
      <c r="AJ21" s="330">
        <v>28.582390033948045</v>
      </c>
      <c r="AK21" s="331">
        <v>29.550144176037232</v>
      </c>
      <c r="AL21" s="84">
        <f t="shared" ref="AL21:AL29" si="20">AK21-AJ21</f>
        <v>0.96775414208918775</v>
      </c>
      <c r="AM21" s="331">
        <v>36.57427908767508</v>
      </c>
      <c r="AN21" s="331">
        <v>38.656006259160812</v>
      </c>
      <c r="AO21" s="84">
        <f t="shared" ref="AO21:AO29" si="21">AN21-AM21</f>
        <v>2.0817271714857313</v>
      </c>
      <c r="AP21" s="331">
        <v>42.305417319113964</v>
      </c>
      <c r="AQ21" s="331">
        <v>44.626924351503952</v>
      </c>
      <c r="AR21" s="84">
        <f t="shared" ref="AR21:AR29" si="22">AQ21-AP21</f>
        <v>2.321507032389988</v>
      </c>
      <c r="AS21" s="331">
        <v>32.378974715214575</v>
      </c>
      <c r="AT21" s="331">
        <v>33.216176719085404</v>
      </c>
      <c r="AU21" s="84">
        <f t="shared" ref="AU21:AU29" si="23">AT21-AS21</f>
        <v>0.83720200387082855</v>
      </c>
    </row>
    <row r="22" spans="1:47" ht="34.5" x14ac:dyDescent="0.35">
      <c r="A22" s="531"/>
      <c r="B22" s="77" t="s">
        <v>40</v>
      </c>
      <c r="C22" s="77" t="s">
        <v>11</v>
      </c>
      <c r="D22" s="78">
        <v>1.7651787718046654</v>
      </c>
      <c r="E22" s="79">
        <v>1.8155660653536239</v>
      </c>
      <c r="F22" s="85">
        <f t="shared" si="12"/>
        <v>5.0387293548958434E-2</v>
      </c>
      <c r="G22" s="79">
        <v>1.8207018504326207</v>
      </c>
      <c r="H22" s="79">
        <v>1.9285987987791446</v>
      </c>
      <c r="I22" s="85">
        <f t="shared" si="13"/>
        <v>0.10789694834652397</v>
      </c>
      <c r="J22" s="79">
        <v>1.8492252988332933</v>
      </c>
      <c r="K22" s="79">
        <v>1.9641874372518411</v>
      </c>
      <c r="L22" s="85">
        <f t="shared" si="14"/>
        <v>0.11496213841854774</v>
      </c>
      <c r="M22" s="79">
        <v>1.7887487988859732</v>
      </c>
      <c r="N22" s="79">
        <v>1.8314085997298395</v>
      </c>
      <c r="O22" s="85">
        <f t="shared" si="15"/>
        <v>4.2659800843866336E-2</v>
      </c>
      <c r="P22" s="71"/>
      <c r="Q22" s="531"/>
      <c r="R22" s="77" t="s">
        <v>40</v>
      </c>
      <c r="S22" s="77" t="s">
        <v>47</v>
      </c>
      <c r="T22" s="140">
        <v>8.5938510093308835</v>
      </c>
      <c r="U22" s="141">
        <v>9.4559955220323815</v>
      </c>
      <c r="V22" s="84">
        <f t="shared" si="16"/>
        <v>0.86214451270149794</v>
      </c>
      <c r="W22" s="141">
        <v>11.807160972799021</v>
      </c>
      <c r="X22" s="141">
        <v>13.575861826555903</v>
      </c>
      <c r="Y22" s="84">
        <f t="shared" si="17"/>
        <v>1.7687008537568811</v>
      </c>
      <c r="Z22" s="141">
        <v>18.983684972147401</v>
      </c>
      <c r="AA22" s="141">
        <v>22.000049687000349</v>
      </c>
      <c r="AB22" s="84">
        <f t="shared" si="18"/>
        <v>3.0163647148529478</v>
      </c>
      <c r="AC22" s="141">
        <v>10.847254309283175</v>
      </c>
      <c r="AD22" s="141">
        <v>11.667273561056364</v>
      </c>
      <c r="AE22" s="84">
        <f t="shared" si="19"/>
        <v>0.82001925177318924</v>
      </c>
      <c r="AF22" s="71"/>
      <c r="AG22" s="507"/>
      <c r="AH22" s="329" t="s">
        <v>40</v>
      </c>
      <c r="AI22" s="329" t="s">
        <v>49</v>
      </c>
      <c r="AJ22" s="330">
        <v>32.342793494875544</v>
      </c>
      <c r="AK22" s="331">
        <v>34.142213267973645</v>
      </c>
      <c r="AL22" s="84">
        <f t="shared" si="20"/>
        <v>1.7994197730981014</v>
      </c>
      <c r="AM22" s="331">
        <v>38.790662905250755</v>
      </c>
      <c r="AN22" s="331">
        <v>42.770822331359589</v>
      </c>
      <c r="AO22" s="84">
        <f t="shared" si="21"/>
        <v>3.980159426108834</v>
      </c>
      <c r="AP22" s="331">
        <v>52.736287437706252</v>
      </c>
      <c r="AQ22" s="331">
        <v>58.56679442520263</v>
      </c>
      <c r="AR22" s="84">
        <f t="shared" si="22"/>
        <v>5.8305069874963777</v>
      </c>
      <c r="AS22" s="331">
        <v>36.791292528284885</v>
      </c>
      <c r="AT22" s="331">
        <v>38.479151284704102</v>
      </c>
      <c r="AU22" s="84">
        <f t="shared" si="23"/>
        <v>1.6878587564192173</v>
      </c>
    </row>
    <row r="23" spans="1:47" ht="34.5" x14ac:dyDescent="0.35">
      <c r="A23" s="531"/>
      <c r="B23" s="77" t="s">
        <v>4</v>
      </c>
      <c r="C23" s="77" t="s">
        <v>11</v>
      </c>
      <c r="D23" s="78">
        <v>1.3549166638411594</v>
      </c>
      <c r="E23" s="79">
        <v>1.3623354167382418</v>
      </c>
      <c r="F23" s="85">
        <f t="shared" si="12"/>
        <v>7.4187528970823813E-3</v>
      </c>
      <c r="G23" s="79">
        <v>1.4028611733249419</v>
      </c>
      <c r="H23" s="79">
        <v>1.4172304120462274</v>
      </c>
      <c r="I23" s="85">
        <f t="shared" si="13"/>
        <v>1.4369238721285482E-2</v>
      </c>
      <c r="J23" s="79">
        <v>1.3483057675764327</v>
      </c>
      <c r="K23" s="79">
        <v>1.3618623902496838</v>
      </c>
      <c r="L23" s="85">
        <f t="shared" si="14"/>
        <v>1.3556622673251084E-2</v>
      </c>
      <c r="M23" s="79">
        <v>1.3625615968469076</v>
      </c>
      <c r="N23" s="79">
        <v>1.3684973131647722</v>
      </c>
      <c r="O23" s="85">
        <f t="shared" si="15"/>
        <v>5.9357163178646033E-3</v>
      </c>
      <c r="P23" s="71"/>
      <c r="Q23" s="531"/>
      <c r="R23" s="77" t="s">
        <v>4</v>
      </c>
      <c r="S23" s="77" t="s">
        <v>47</v>
      </c>
      <c r="T23" s="140">
        <v>10.613874100934154</v>
      </c>
      <c r="U23" s="141">
        <v>10.824450706410632</v>
      </c>
      <c r="V23" s="84">
        <f t="shared" si="16"/>
        <v>0.2105766054764775</v>
      </c>
      <c r="W23" s="141">
        <v>15.555495118417351</v>
      </c>
      <c r="X23" s="141">
        <v>16.048253363211071</v>
      </c>
      <c r="Y23" s="84">
        <f t="shared" si="17"/>
        <v>0.49275824479371977</v>
      </c>
      <c r="Z23" s="141">
        <v>16.307404752968424</v>
      </c>
      <c r="AA23" s="141">
        <v>16.822813032577351</v>
      </c>
      <c r="AB23" s="84">
        <f t="shared" si="18"/>
        <v>0.51540827960892699</v>
      </c>
      <c r="AC23" s="141">
        <v>12.532982304042626</v>
      </c>
      <c r="AD23" s="141">
        <v>12.719988042565307</v>
      </c>
      <c r="AE23" s="84">
        <f t="shared" si="19"/>
        <v>0.18700573852268043</v>
      </c>
      <c r="AF23" s="71"/>
      <c r="AG23" s="507"/>
      <c r="AH23" s="329" t="s">
        <v>4</v>
      </c>
      <c r="AI23" s="329" t="s">
        <v>49</v>
      </c>
      <c r="AJ23" s="330">
        <v>28.948999257906994</v>
      </c>
      <c r="AK23" s="331">
        <v>29.325089821319992</v>
      </c>
      <c r="AL23" s="84">
        <f t="shared" si="20"/>
        <v>0.37609056341299762</v>
      </c>
      <c r="AM23" s="331">
        <v>35.792875700009695</v>
      </c>
      <c r="AN23" s="331">
        <v>36.713850749684362</v>
      </c>
      <c r="AO23" s="84">
        <f t="shared" si="21"/>
        <v>0.92097504967466648</v>
      </c>
      <c r="AP23" s="331">
        <v>43.003999231760588</v>
      </c>
      <c r="AQ23" s="331">
        <v>43.939943952566274</v>
      </c>
      <c r="AR23" s="84">
        <f t="shared" si="22"/>
        <v>0.93594472080568636</v>
      </c>
      <c r="AS23" s="331">
        <v>32.701607734762739</v>
      </c>
      <c r="AT23" s="331">
        <v>33.04125001605501</v>
      </c>
      <c r="AU23" s="84">
        <f t="shared" si="23"/>
        <v>0.33964228129227081</v>
      </c>
    </row>
    <row r="24" spans="1:47" ht="34.5" x14ac:dyDescent="0.35">
      <c r="A24" s="531" t="s">
        <v>41</v>
      </c>
      <c r="B24" s="77" t="s">
        <v>38</v>
      </c>
      <c r="C24" s="77" t="s">
        <v>11</v>
      </c>
      <c r="D24" s="78">
        <v>1.3831150243908674</v>
      </c>
      <c r="E24" s="79">
        <v>1.390899402702676</v>
      </c>
      <c r="F24" s="85">
        <f t="shared" si="12"/>
        <v>7.7843783118085597E-3</v>
      </c>
      <c r="G24" s="79">
        <v>1.4432739501705802</v>
      </c>
      <c r="H24" s="79">
        <v>1.4587160501413341</v>
      </c>
      <c r="I24" s="85">
        <f t="shared" si="13"/>
        <v>1.5442099970753853E-2</v>
      </c>
      <c r="J24" s="79">
        <v>1.3960883690040684</v>
      </c>
      <c r="K24" s="79">
        <v>1.4109201802142515</v>
      </c>
      <c r="L24" s="85">
        <f t="shared" si="14"/>
        <v>1.4831811210183066E-2</v>
      </c>
      <c r="M24" s="79">
        <v>1.3964650343274378</v>
      </c>
      <c r="N24" s="79">
        <v>1.4027678947327047</v>
      </c>
      <c r="O24" s="85">
        <f t="shared" si="15"/>
        <v>6.3028604052668413E-3</v>
      </c>
      <c r="P24" s="71"/>
      <c r="Q24" s="531" t="s">
        <v>41</v>
      </c>
      <c r="R24" s="77" t="s">
        <v>38</v>
      </c>
      <c r="S24" s="77" t="s">
        <v>47</v>
      </c>
      <c r="T24" s="140">
        <v>10.038513737622958</v>
      </c>
      <c r="U24" s="141">
        <v>10.244054671304756</v>
      </c>
      <c r="V24" s="84">
        <f t="shared" si="16"/>
        <v>0.20554093368179771</v>
      </c>
      <c r="W24" s="141">
        <v>14.990741669884603</v>
      </c>
      <c r="X24" s="141">
        <v>15.44911354807425</v>
      </c>
      <c r="Y24" s="84">
        <f t="shared" si="17"/>
        <v>0.45837187818964686</v>
      </c>
      <c r="Z24" s="141">
        <v>15.841054572322033</v>
      </c>
      <c r="AA24" s="141">
        <v>16.347631850397789</v>
      </c>
      <c r="AB24" s="84">
        <f t="shared" si="18"/>
        <v>0.50657727807575625</v>
      </c>
      <c r="AC24" s="141">
        <v>11.975105533693885</v>
      </c>
      <c r="AD24" s="141">
        <v>12.155943016443768</v>
      </c>
      <c r="AE24" s="84">
        <f t="shared" si="19"/>
        <v>0.18083748274988309</v>
      </c>
      <c r="AF24" s="71"/>
      <c r="AG24" s="507" t="s">
        <v>41</v>
      </c>
      <c r="AH24" s="329" t="s">
        <v>38</v>
      </c>
      <c r="AI24" s="329" t="s">
        <v>49</v>
      </c>
      <c r="AJ24" s="330">
        <v>28.12006038568224</v>
      </c>
      <c r="AK24" s="331">
        <v>28.496326918650407</v>
      </c>
      <c r="AL24" s="84">
        <f t="shared" si="20"/>
        <v>0.3762665329681667</v>
      </c>
      <c r="AM24" s="331">
        <v>34.824855449961831</v>
      </c>
      <c r="AN24" s="331">
        <v>35.735511811602244</v>
      </c>
      <c r="AO24" s="84">
        <f t="shared" si="21"/>
        <v>0.91065636164041308</v>
      </c>
      <c r="AP24" s="331">
        <v>42.217213543108713</v>
      </c>
      <c r="AQ24" s="331">
        <v>43.156825607543077</v>
      </c>
      <c r="AR24" s="84">
        <f t="shared" si="22"/>
        <v>0.93961206443436396</v>
      </c>
      <c r="AS24" s="331">
        <v>31.846165592101098</v>
      </c>
      <c r="AT24" s="331">
        <v>32.185074668871856</v>
      </c>
      <c r="AU24" s="84">
        <f t="shared" si="23"/>
        <v>0.33890907677075788</v>
      </c>
    </row>
    <row r="25" spans="1:47" ht="34.5" x14ac:dyDescent="0.35">
      <c r="A25" s="531"/>
      <c r="B25" s="77" t="s">
        <v>42</v>
      </c>
      <c r="C25" s="77" t="s">
        <v>11</v>
      </c>
      <c r="D25" s="78">
        <v>1.4553954465030783</v>
      </c>
      <c r="E25" s="79">
        <v>1.469154649817642</v>
      </c>
      <c r="F25" s="85">
        <f t="shared" si="12"/>
        <v>1.3759203314563706E-2</v>
      </c>
      <c r="G25" s="79">
        <v>1.4745943974933813</v>
      </c>
      <c r="H25" s="79">
        <v>1.5011115692574069</v>
      </c>
      <c r="I25" s="85">
        <f t="shared" si="13"/>
        <v>2.6517171764025571E-2</v>
      </c>
      <c r="J25" s="79">
        <v>1.3892074573746831</v>
      </c>
      <c r="K25" s="79">
        <v>1.4133520559873667</v>
      </c>
      <c r="L25" s="85">
        <f t="shared" si="14"/>
        <v>2.4144598612683588E-2</v>
      </c>
      <c r="M25" s="79">
        <v>1.4473471300885936</v>
      </c>
      <c r="N25" s="79">
        <v>1.4582803583744022</v>
      </c>
      <c r="O25" s="85">
        <f t="shared" si="15"/>
        <v>1.0933228285808561E-2</v>
      </c>
      <c r="P25" s="71"/>
      <c r="Q25" s="531"/>
      <c r="R25" s="77" t="s">
        <v>42</v>
      </c>
      <c r="S25" s="77" t="s">
        <v>47</v>
      </c>
      <c r="T25" s="140">
        <v>8.9644238142319885</v>
      </c>
      <c r="U25" s="141">
        <v>9.2777243358350407</v>
      </c>
      <c r="V25" s="84">
        <f t="shared" si="16"/>
        <v>0.31330052160305222</v>
      </c>
      <c r="W25" s="141">
        <v>13.091688415452541</v>
      </c>
      <c r="X25" s="141">
        <v>13.900669384339698</v>
      </c>
      <c r="Y25" s="84">
        <f t="shared" si="17"/>
        <v>0.8089809688871572</v>
      </c>
      <c r="Z25" s="141">
        <v>13.901725732516439</v>
      </c>
      <c r="AA25" s="141">
        <v>14.685558457344163</v>
      </c>
      <c r="AB25" s="84">
        <f t="shared" si="18"/>
        <v>0.78383272482772348</v>
      </c>
      <c r="AC25" s="141">
        <v>10.547040227169827</v>
      </c>
      <c r="AD25" s="141">
        <v>10.831473984000745</v>
      </c>
      <c r="AE25" s="84">
        <f t="shared" si="19"/>
        <v>0.28443375683091787</v>
      </c>
      <c r="AF25" s="71"/>
      <c r="AG25" s="507"/>
      <c r="AH25" s="329" t="s">
        <v>42</v>
      </c>
      <c r="AI25" s="329" t="s">
        <v>49</v>
      </c>
      <c r="AJ25" s="330">
        <v>28.789885640052105</v>
      </c>
      <c r="AK25" s="331">
        <v>29.353225169329836</v>
      </c>
      <c r="AL25" s="84">
        <f t="shared" si="20"/>
        <v>0.56333952927773012</v>
      </c>
      <c r="AM25" s="331">
        <v>33.867051402384952</v>
      </c>
      <c r="AN25" s="331">
        <v>35.221999179285056</v>
      </c>
      <c r="AO25" s="84">
        <f t="shared" si="21"/>
        <v>1.3549477769001044</v>
      </c>
      <c r="AP25" s="331">
        <v>38.777679568969539</v>
      </c>
      <c r="AQ25" s="331">
        <v>40.119422818121031</v>
      </c>
      <c r="AR25" s="84">
        <f t="shared" si="22"/>
        <v>1.3417432491514916</v>
      </c>
      <c r="AS25" s="331">
        <v>31.413298473883053</v>
      </c>
      <c r="AT25" s="331">
        <v>31.910520014454001</v>
      </c>
      <c r="AU25" s="84">
        <f t="shared" si="23"/>
        <v>0.4972215405709477</v>
      </c>
    </row>
    <row r="26" spans="1:47" ht="34.5" x14ac:dyDescent="0.35">
      <c r="A26" s="531"/>
      <c r="B26" s="77" t="s">
        <v>4</v>
      </c>
      <c r="C26" s="77" t="s">
        <v>11</v>
      </c>
      <c r="D26" s="78">
        <v>1.4023172684634386</v>
      </c>
      <c r="E26" s="79">
        <v>1.4091061930276469</v>
      </c>
      <c r="F26" s="85">
        <f t="shared" si="12"/>
        <v>6.7889245642083207E-3</v>
      </c>
      <c r="G26" s="79">
        <v>1.4512536492089634</v>
      </c>
      <c r="H26" s="79">
        <v>1.4645980204669138</v>
      </c>
      <c r="I26" s="85">
        <f t="shared" si="13"/>
        <v>1.3344371257950405E-2</v>
      </c>
      <c r="J26" s="79">
        <v>1.3943142893904661</v>
      </c>
      <c r="K26" s="79">
        <v>1.4069596393264343</v>
      </c>
      <c r="L26" s="85">
        <f t="shared" si="14"/>
        <v>1.264534993596822E-2</v>
      </c>
      <c r="M26" s="79">
        <v>1.4098116431202512</v>
      </c>
      <c r="N26" s="79">
        <v>1.415275998399244</v>
      </c>
      <c r="O26" s="85">
        <f t="shared" si="15"/>
        <v>5.4643552789928052E-3</v>
      </c>
      <c r="P26" s="71"/>
      <c r="Q26" s="531"/>
      <c r="R26" s="77" t="s">
        <v>4</v>
      </c>
      <c r="S26" s="77" t="s">
        <v>47</v>
      </c>
      <c r="T26" s="140">
        <v>9.7531676333511204</v>
      </c>
      <c r="U26" s="141">
        <v>9.925561968436547</v>
      </c>
      <c r="V26" s="84">
        <f t="shared" si="16"/>
        <v>0.17239433508542668</v>
      </c>
      <c r="W26" s="141">
        <v>14.506908432381346</v>
      </c>
      <c r="X26" s="141">
        <v>14.905982612197262</v>
      </c>
      <c r="Y26" s="84">
        <f t="shared" si="17"/>
        <v>0.39907417981591564</v>
      </c>
      <c r="Z26" s="141">
        <v>15.341044698037949</v>
      </c>
      <c r="AA26" s="141">
        <v>15.768024731055776</v>
      </c>
      <c r="AB26" s="84">
        <f t="shared" si="18"/>
        <v>0.42698003301782705</v>
      </c>
      <c r="AC26" s="141">
        <v>11.600517406148034</v>
      </c>
      <c r="AD26" s="141">
        <v>11.753407635312941</v>
      </c>
      <c r="AE26" s="84">
        <f t="shared" si="19"/>
        <v>0.1528902291649068</v>
      </c>
      <c r="AF26" s="71"/>
      <c r="AG26" s="507"/>
      <c r="AH26" s="329" t="s">
        <v>4</v>
      </c>
      <c r="AI26" s="329" t="s">
        <v>49</v>
      </c>
      <c r="AJ26" s="330">
        <v>28.29800826761932</v>
      </c>
      <c r="AK26" s="331">
        <v>28.612241421460581</v>
      </c>
      <c r="AL26" s="84">
        <f t="shared" si="20"/>
        <v>0.31423315384126127</v>
      </c>
      <c r="AM26" s="331">
        <v>34.580829942961614</v>
      </c>
      <c r="AN26" s="331">
        <v>35.342184821812872</v>
      </c>
      <c r="AO26" s="84">
        <f t="shared" si="21"/>
        <v>0.76135487885125741</v>
      </c>
      <c r="AP26" s="331">
        <v>41.330411410997115</v>
      </c>
      <c r="AQ26" s="331">
        <v>42.109097734712272</v>
      </c>
      <c r="AR26" s="84">
        <f t="shared" si="22"/>
        <v>0.77868632371515645</v>
      </c>
      <c r="AS26" s="331">
        <v>31.732622547151752</v>
      </c>
      <c r="AT26" s="331">
        <v>32.014606206895735</v>
      </c>
      <c r="AU26" s="84">
        <f t="shared" si="23"/>
        <v>0.28198365974398243</v>
      </c>
    </row>
    <row r="27" spans="1:47" ht="34.5" x14ac:dyDescent="0.35">
      <c r="A27" s="531" t="s">
        <v>43</v>
      </c>
      <c r="B27" s="77" t="s">
        <v>44</v>
      </c>
      <c r="C27" s="77" t="s">
        <v>11</v>
      </c>
      <c r="D27" s="78">
        <v>1.351359593625411</v>
      </c>
      <c r="E27" s="79">
        <v>1.3577662420403538</v>
      </c>
      <c r="F27" s="85">
        <f t="shared" si="12"/>
        <v>6.4066484149427616E-3</v>
      </c>
      <c r="G27" s="79">
        <v>1.3984649011296655</v>
      </c>
      <c r="H27" s="79">
        <v>1.4111302827877747</v>
      </c>
      <c r="I27" s="85">
        <f t="shared" si="13"/>
        <v>1.2665381658109265E-2</v>
      </c>
      <c r="J27" s="79">
        <v>1.3444284924591248</v>
      </c>
      <c r="K27" s="79">
        <v>1.3562250381393355</v>
      </c>
      <c r="L27" s="85">
        <f t="shared" si="14"/>
        <v>1.1796545680210713E-2</v>
      </c>
      <c r="M27" s="79">
        <v>1.3586193691176878</v>
      </c>
      <c r="N27" s="79">
        <v>1.3637709516794887</v>
      </c>
      <c r="O27" s="85">
        <f t="shared" si="15"/>
        <v>5.151582561800927E-3</v>
      </c>
      <c r="P27" s="71"/>
      <c r="Q27" s="531" t="s">
        <v>43</v>
      </c>
      <c r="R27" s="77" t="s">
        <v>44</v>
      </c>
      <c r="S27" s="77" t="s">
        <v>47</v>
      </c>
      <c r="T27" s="140">
        <v>9.16015149031894</v>
      </c>
      <c r="U27" s="141">
        <v>9.3283118579905704</v>
      </c>
      <c r="V27" s="84">
        <f t="shared" si="16"/>
        <v>0.16816036767163034</v>
      </c>
      <c r="W27" s="141">
        <v>14.103253920896904</v>
      </c>
      <c r="X27" s="141">
        <v>14.515374191181147</v>
      </c>
      <c r="Y27" s="84">
        <f t="shared" si="17"/>
        <v>0.41212027028424281</v>
      </c>
      <c r="Z27" s="141">
        <v>14.701690099094019</v>
      </c>
      <c r="AA27" s="141">
        <v>15.126385095238865</v>
      </c>
      <c r="AB27" s="84">
        <f t="shared" si="18"/>
        <v>0.4246949961448454</v>
      </c>
      <c r="AC27" s="141">
        <v>11.03138442747216</v>
      </c>
      <c r="AD27" s="141">
        <v>11.183311915580937</v>
      </c>
      <c r="AE27" s="84">
        <f t="shared" si="19"/>
        <v>0.1519274881087771</v>
      </c>
      <c r="AF27" s="71"/>
      <c r="AG27" s="507" t="s">
        <v>43</v>
      </c>
      <c r="AH27" s="329" t="s">
        <v>44</v>
      </c>
      <c r="AI27" s="329" t="s">
        <v>49</v>
      </c>
      <c r="AJ27" s="330">
        <v>27.798048162278928</v>
      </c>
      <c r="AK27" s="331">
        <v>28.122021167010789</v>
      </c>
      <c r="AL27" s="84">
        <f t="shared" si="20"/>
        <v>0.32397300473186164</v>
      </c>
      <c r="AM27" s="331">
        <v>33.835515851805212</v>
      </c>
      <c r="AN27" s="331">
        <v>34.630151192726657</v>
      </c>
      <c r="AO27" s="84">
        <f t="shared" si="21"/>
        <v>0.79463534092144528</v>
      </c>
      <c r="AP27" s="331">
        <v>40.694784156764619</v>
      </c>
      <c r="AQ27" s="331">
        <v>41.492880509203076</v>
      </c>
      <c r="AR27" s="84">
        <f t="shared" si="22"/>
        <v>0.79809635243845634</v>
      </c>
      <c r="AS27" s="331">
        <v>31.168100530110937</v>
      </c>
      <c r="AT27" s="331">
        <v>31.459186635456184</v>
      </c>
      <c r="AU27" s="84">
        <f t="shared" si="23"/>
        <v>0.29108610534524715</v>
      </c>
    </row>
    <row r="28" spans="1:47" ht="34.5" x14ac:dyDescent="0.35">
      <c r="A28" s="531"/>
      <c r="B28" s="77" t="s">
        <v>45</v>
      </c>
      <c r="C28" s="77" t="s">
        <v>11</v>
      </c>
      <c r="D28" s="78">
        <v>1.8624546730478992</v>
      </c>
      <c r="E28" s="79">
        <v>1.8961587409798226</v>
      </c>
      <c r="F28" s="85">
        <f t="shared" si="12"/>
        <v>3.3704067931923376E-2</v>
      </c>
      <c r="G28" s="79">
        <v>1.9238345021384404</v>
      </c>
      <c r="H28" s="79">
        <v>1.9888665239913292</v>
      </c>
      <c r="I28" s="85">
        <f t="shared" si="13"/>
        <v>6.5032021852888811E-2</v>
      </c>
      <c r="J28" s="79">
        <v>1.870507522062556</v>
      </c>
      <c r="K28" s="79">
        <v>1.9382919019005116</v>
      </c>
      <c r="L28" s="85">
        <f t="shared" si="14"/>
        <v>6.77843798379556E-2</v>
      </c>
      <c r="M28" s="79">
        <v>1.8754079864738697</v>
      </c>
      <c r="N28" s="79">
        <v>1.902792632772742</v>
      </c>
      <c r="O28" s="85">
        <f t="shared" si="15"/>
        <v>2.7384646298872273E-2</v>
      </c>
      <c r="P28" s="71"/>
      <c r="Q28" s="531"/>
      <c r="R28" s="77" t="s">
        <v>45</v>
      </c>
      <c r="S28" s="77" t="s">
        <v>47</v>
      </c>
      <c r="T28" s="140">
        <v>14.897117523698567</v>
      </c>
      <c r="U28" s="141">
        <v>15.693326987182656</v>
      </c>
      <c r="V28" s="84">
        <f t="shared" si="16"/>
        <v>0.7962094634840895</v>
      </c>
      <c r="W28" s="141">
        <v>17.933845816505755</v>
      </c>
      <c r="X28" s="141">
        <v>19.359343454223481</v>
      </c>
      <c r="Y28" s="84">
        <f t="shared" si="17"/>
        <v>1.4254976377177258</v>
      </c>
      <c r="Z28" s="141">
        <v>21.000264333465353</v>
      </c>
      <c r="AA28" s="141">
        <v>22.887495305996151</v>
      </c>
      <c r="AB28" s="84">
        <f t="shared" si="18"/>
        <v>1.8872309725307979</v>
      </c>
      <c r="AC28" s="141">
        <v>16.483844761449742</v>
      </c>
      <c r="AD28" s="141">
        <v>17.144090701183583</v>
      </c>
      <c r="AE28" s="84">
        <f t="shared" si="19"/>
        <v>0.66024593973384071</v>
      </c>
      <c r="AF28" s="71"/>
      <c r="AG28" s="507"/>
      <c r="AH28" s="329" t="s">
        <v>45</v>
      </c>
      <c r="AI28" s="329" t="s">
        <v>49</v>
      </c>
      <c r="AJ28" s="330">
        <v>32.905887408601075</v>
      </c>
      <c r="AK28" s="331">
        <v>34.042139557965001</v>
      </c>
      <c r="AL28" s="84">
        <f t="shared" si="20"/>
        <v>1.1362521493639264</v>
      </c>
      <c r="AM28" s="331">
        <v>41.537249430404017</v>
      </c>
      <c r="AN28" s="331">
        <v>44.041411388880434</v>
      </c>
      <c r="AO28" s="84">
        <f t="shared" si="21"/>
        <v>2.5041619584764163</v>
      </c>
      <c r="AP28" s="331">
        <v>46.252188883004429</v>
      </c>
      <c r="AQ28" s="331">
        <v>49.1355581760006</v>
      </c>
      <c r="AR28" s="84">
        <f t="shared" si="22"/>
        <v>2.8833692929961714</v>
      </c>
      <c r="AS28" s="331">
        <v>36.752526402120118</v>
      </c>
      <c r="AT28" s="331">
        <v>37.752234058815127</v>
      </c>
      <c r="AU28" s="84">
        <f t="shared" si="23"/>
        <v>0.9997076566950085</v>
      </c>
    </row>
    <row r="29" spans="1:47" ht="34.5" x14ac:dyDescent="0.35">
      <c r="A29" s="532"/>
      <c r="B29" s="80" t="s">
        <v>4</v>
      </c>
      <c r="C29" s="80" t="s">
        <v>11</v>
      </c>
      <c r="D29" s="81">
        <v>1.4005590119660036</v>
      </c>
      <c r="E29" s="82">
        <v>1.4072848123804897</v>
      </c>
      <c r="F29" s="85">
        <f t="shared" si="12"/>
        <v>6.7258004144861161E-3</v>
      </c>
      <c r="G29" s="82">
        <v>1.4511913962714678</v>
      </c>
      <c r="H29" s="82">
        <v>1.4644947368495598</v>
      </c>
      <c r="I29" s="85">
        <f t="shared" si="13"/>
        <v>1.3303340578092016E-2</v>
      </c>
      <c r="J29" s="82">
        <v>1.3920271599840564</v>
      </c>
      <c r="K29" s="82">
        <v>1.4045571671721728</v>
      </c>
      <c r="L29" s="85">
        <f t="shared" si="14"/>
        <v>1.2530007188116477E-2</v>
      </c>
      <c r="M29" s="82">
        <v>1.4082244216072435</v>
      </c>
      <c r="N29" s="82">
        <v>1.4136444838044462</v>
      </c>
      <c r="O29" s="85">
        <f t="shared" si="15"/>
        <v>5.4200621972027019E-3</v>
      </c>
      <c r="P29" s="71"/>
      <c r="Q29" s="532"/>
      <c r="R29" s="80" t="s">
        <v>4</v>
      </c>
      <c r="S29" s="80" t="s">
        <v>47</v>
      </c>
      <c r="T29" s="142">
        <v>9.7124076227807947</v>
      </c>
      <c r="U29" s="143">
        <v>9.8830457129321374</v>
      </c>
      <c r="V29" s="84">
        <f t="shared" si="16"/>
        <v>0.17063809015134268</v>
      </c>
      <c r="W29" s="143">
        <v>14.487695054503012</v>
      </c>
      <c r="X29" s="143">
        <v>14.885346226279603</v>
      </c>
      <c r="Y29" s="84">
        <f t="shared" si="17"/>
        <v>0.39765117177659093</v>
      </c>
      <c r="Z29" s="143">
        <v>15.27157356525119</v>
      </c>
      <c r="AA29" s="143">
        <v>15.694548467976595</v>
      </c>
      <c r="AB29" s="84">
        <f t="shared" si="18"/>
        <v>0.4229749027254055</v>
      </c>
      <c r="AC29" s="143">
        <v>11.554750407256956</v>
      </c>
      <c r="AD29" s="143">
        <v>11.706293733660715</v>
      </c>
      <c r="AE29" s="84">
        <f t="shared" si="19"/>
        <v>0.15154332640375934</v>
      </c>
      <c r="AF29" s="71"/>
      <c r="AG29" s="508"/>
      <c r="AH29" s="332" t="s">
        <v>4</v>
      </c>
      <c r="AI29" s="332" t="s">
        <v>49</v>
      </c>
      <c r="AJ29" s="333">
        <v>28.289742819524172</v>
      </c>
      <c r="AK29" s="334">
        <v>28.602472843144529</v>
      </c>
      <c r="AL29" s="84">
        <f t="shared" si="20"/>
        <v>0.3127300236203574</v>
      </c>
      <c r="AM29" s="334">
        <v>34.608467726705456</v>
      </c>
      <c r="AN29" s="334">
        <v>35.366793401374018</v>
      </c>
      <c r="AO29" s="84">
        <f t="shared" si="21"/>
        <v>0.75832567466856204</v>
      </c>
      <c r="AP29" s="334">
        <v>41.197607962657756</v>
      </c>
      <c r="AQ29" s="334">
        <v>41.969140044745693</v>
      </c>
      <c r="AR29" s="84">
        <f t="shared" si="22"/>
        <v>0.771532082087937</v>
      </c>
      <c r="AS29" s="334">
        <v>31.704133502203582</v>
      </c>
      <c r="AT29" s="334">
        <v>31.984386197946801</v>
      </c>
      <c r="AU29" s="84">
        <f t="shared" si="23"/>
        <v>0.28025269574321854</v>
      </c>
    </row>
    <row r="33" spans="1:47" ht="15" customHeight="1" x14ac:dyDescent="0.35">
      <c r="A33" s="525">
        <v>2015</v>
      </c>
      <c r="B33" s="525"/>
      <c r="C33" s="525"/>
      <c r="D33" s="527" t="s">
        <v>10</v>
      </c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9"/>
      <c r="P33" s="71"/>
      <c r="Q33" s="525">
        <v>2015</v>
      </c>
      <c r="R33" s="525"/>
      <c r="S33" s="525"/>
      <c r="T33" s="527" t="s">
        <v>2</v>
      </c>
      <c r="U33" s="528"/>
      <c r="V33" s="528"/>
      <c r="W33" s="528"/>
      <c r="X33" s="528"/>
      <c r="Y33" s="528"/>
      <c r="Z33" s="528"/>
      <c r="AA33" s="528"/>
      <c r="AB33" s="528"/>
      <c r="AC33" s="528"/>
      <c r="AD33" s="528"/>
      <c r="AE33" s="529"/>
      <c r="AF33" s="71"/>
      <c r="AG33" s="515">
        <v>2015</v>
      </c>
      <c r="AH33" s="515"/>
      <c r="AI33" s="515"/>
      <c r="AJ33" s="514" t="s">
        <v>2</v>
      </c>
      <c r="AK33" s="512"/>
      <c r="AL33" s="512"/>
      <c r="AM33" s="512"/>
      <c r="AN33" s="512"/>
      <c r="AO33" s="512"/>
      <c r="AP33" s="512"/>
      <c r="AQ33" s="512"/>
      <c r="AR33" s="512"/>
      <c r="AS33" s="512"/>
      <c r="AT33" s="512"/>
      <c r="AU33" s="513"/>
    </row>
    <row r="34" spans="1:47" ht="15" customHeight="1" x14ac:dyDescent="0.35">
      <c r="A34" s="525"/>
      <c r="B34" s="525"/>
      <c r="C34" s="525"/>
      <c r="D34" s="527" t="s">
        <v>3</v>
      </c>
      <c r="E34" s="528"/>
      <c r="F34" s="528"/>
      <c r="G34" s="528" t="s">
        <v>0</v>
      </c>
      <c r="H34" s="528"/>
      <c r="I34" s="528"/>
      <c r="J34" s="528" t="s">
        <v>1</v>
      </c>
      <c r="K34" s="528"/>
      <c r="L34" s="528"/>
      <c r="M34" s="528" t="s">
        <v>4</v>
      </c>
      <c r="N34" s="528"/>
      <c r="O34" s="529"/>
      <c r="P34" s="71"/>
      <c r="Q34" s="525"/>
      <c r="R34" s="525"/>
      <c r="S34" s="525"/>
      <c r="T34" s="527" t="s">
        <v>3</v>
      </c>
      <c r="U34" s="528"/>
      <c r="V34" s="528"/>
      <c r="W34" s="528" t="s">
        <v>0</v>
      </c>
      <c r="X34" s="528"/>
      <c r="Y34" s="528"/>
      <c r="Z34" s="528" t="s">
        <v>1</v>
      </c>
      <c r="AA34" s="528"/>
      <c r="AB34" s="528"/>
      <c r="AC34" s="528" t="s">
        <v>4</v>
      </c>
      <c r="AD34" s="528"/>
      <c r="AE34" s="529"/>
      <c r="AF34" s="71"/>
      <c r="AG34" s="515"/>
      <c r="AH34" s="515"/>
      <c r="AI34" s="515"/>
      <c r="AJ34" s="514" t="s">
        <v>3</v>
      </c>
      <c r="AK34" s="512"/>
      <c r="AL34" s="512"/>
      <c r="AM34" s="512" t="s">
        <v>0</v>
      </c>
      <c r="AN34" s="512"/>
      <c r="AO34" s="512"/>
      <c r="AP34" s="512" t="s">
        <v>1</v>
      </c>
      <c r="AQ34" s="512"/>
      <c r="AR34" s="512"/>
      <c r="AS34" s="512" t="s">
        <v>4</v>
      </c>
      <c r="AT34" s="512"/>
      <c r="AU34" s="513"/>
    </row>
    <row r="35" spans="1:47" ht="47" x14ac:dyDescent="0.35">
      <c r="A35" s="526"/>
      <c r="B35" s="526"/>
      <c r="C35" s="526"/>
      <c r="D35" s="72" t="s">
        <v>5</v>
      </c>
      <c r="E35" s="73" t="s">
        <v>6</v>
      </c>
      <c r="F35" s="83" t="s">
        <v>13</v>
      </c>
      <c r="G35" s="73" t="s">
        <v>5</v>
      </c>
      <c r="H35" s="73" t="s">
        <v>6</v>
      </c>
      <c r="I35" s="83" t="s">
        <v>13</v>
      </c>
      <c r="J35" s="73" t="s">
        <v>5</v>
      </c>
      <c r="K35" s="73" t="s">
        <v>6</v>
      </c>
      <c r="L35" s="83" t="s">
        <v>13</v>
      </c>
      <c r="M35" s="73" t="s">
        <v>5</v>
      </c>
      <c r="N35" s="73" t="s">
        <v>6</v>
      </c>
      <c r="O35" s="83" t="s">
        <v>13</v>
      </c>
      <c r="P35" s="71"/>
      <c r="Q35" s="526"/>
      <c r="R35" s="526"/>
      <c r="S35" s="526"/>
      <c r="T35" s="72" t="s">
        <v>5</v>
      </c>
      <c r="U35" s="73" t="s">
        <v>6</v>
      </c>
      <c r="V35" s="83" t="s">
        <v>13</v>
      </c>
      <c r="W35" s="73" t="s">
        <v>5</v>
      </c>
      <c r="X35" s="73" t="s">
        <v>6</v>
      </c>
      <c r="Y35" s="83" t="s">
        <v>13</v>
      </c>
      <c r="Z35" s="73" t="s">
        <v>5</v>
      </c>
      <c r="AA35" s="73" t="s">
        <v>6</v>
      </c>
      <c r="AB35" s="83" t="s">
        <v>13</v>
      </c>
      <c r="AC35" s="73" t="s">
        <v>5</v>
      </c>
      <c r="AD35" s="73" t="s">
        <v>6</v>
      </c>
      <c r="AE35" s="83" t="s">
        <v>13</v>
      </c>
      <c r="AF35" s="71"/>
      <c r="AG35" s="516"/>
      <c r="AH35" s="516"/>
      <c r="AI35" s="516"/>
      <c r="AJ35" s="324" t="s">
        <v>5</v>
      </c>
      <c r="AK35" s="325" t="s">
        <v>6</v>
      </c>
      <c r="AL35" s="83" t="s">
        <v>13</v>
      </c>
      <c r="AM35" s="325" t="s">
        <v>5</v>
      </c>
      <c r="AN35" s="325" t="s">
        <v>6</v>
      </c>
      <c r="AO35" s="83" t="s">
        <v>13</v>
      </c>
      <c r="AP35" s="325" t="s">
        <v>5</v>
      </c>
      <c r="AQ35" s="325" t="s">
        <v>6</v>
      </c>
      <c r="AR35" s="83" t="s">
        <v>13</v>
      </c>
      <c r="AS35" s="325" t="s">
        <v>5</v>
      </c>
      <c r="AT35" s="325" t="s">
        <v>6</v>
      </c>
      <c r="AU35" s="83" t="s">
        <v>13</v>
      </c>
    </row>
    <row r="36" spans="1:47" ht="69" x14ac:dyDescent="0.35">
      <c r="A36" s="530" t="s">
        <v>37</v>
      </c>
      <c r="B36" s="74" t="s">
        <v>38</v>
      </c>
      <c r="C36" s="74" t="s">
        <v>11</v>
      </c>
      <c r="D36" s="75">
        <v>1.2912558253852857</v>
      </c>
      <c r="E36" s="76">
        <v>1.2986377043966875</v>
      </c>
      <c r="F36" s="85">
        <f>E36-D36</f>
        <v>7.3818790114017485E-3</v>
      </c>
      <c r="G36" s="76">
        <v>1.3400116222426992</v>
      </c>
      <c r="H36" s="76">
        <v>1.3542601329690103</v>
      </c>
      <c r="I36" s="85">
        <f>H36-G36</f>
        <v>1.4248510726311059E-2</v>
      </c>
      <c r="J36" s="76">
        <v>1.2981476798617737</v>
      </c>
      <c r="K36" s="76">
        <v>1.311458979261956</v>
      </c>
      <c r="L36" s="85">
        <f>K36-J36</f>
        <v>1.3311299400182275E-2</v>
      </c>
      <c r="M36" s="76">
        <v>1.3015565426669826</v>
      </c>
      <c r="N36" s="76">
        <v>1.3074463060088963</v>
      </c>
      <c r="O36" s="85">
        <f>N36-M36</f>
        <v>5.8897633419137119E-3</v>
      </c>
      <c r="P36" s="71"/>
      <c r="Q36" s="530" t="s">
        <v>37</v>
      </c>
      <c r="R36" s="74" t="s">
        <v>38</v>
      </c>
      <c r="S36" s="74" t="s">
        <v>48</v>
      </c>
      <c r="T36" s="138">
        <v>10.667200715563263</v>
      </c>
      <c r="U36" s="139">
        <v>10.914229153458223</v>
      </c>
      <c r="V36" s="84">
        <f>U36-T36</f>
        <v>0.24702843789495965</v>
      </c>
      <c r="W36" s="139">
        <v>14.919345583929813</v>
      </c>
      <c r="X36" s="139">
        <v>15.450829206768775</v>
      </c>
      <c r="Y36" s="84">
        <f>X36-W36</f>
        <v>0.53148362283896233</v>
      </c>
      <c r="Z36" s="139">
        <v>16.196135878217984</v>
      </c>
      <c r="AA36" s="139">
        <v>16.770253527316992</v>
      </c>
      <c r="AB36" s="84">
        <f>AA36-Z36</f>
        <v>0.57411764909900853</v>
      </c>
      <c r="AC36" s="139">
        <v>12.476971560562225</v>
      </c>
      <c r="AD36" s="139">
        <v>12.690349003226244</v>
      </c>
      <c r="AE36" s="84">
        <f>AD36-AC36</f>
        <v>0.2133774426640187</v>
      </c>
      <c r="AF36" s="71"/>
      <c r="AG36" s="511" t="s">
        <v>37</v>
      </c>
      <c r="AH36" s="326" t="s">
        <v>38</v>
      </c>
      <c r="AI36" s="326" t="s">
        <v>58</v>
      </c>
      <c r="AJ36" s="327">
        <v>29.082403829666553</v>
      </c>
      <c r="AK36" s="328">
        <v>29.520982665158325</v>
      </c>
      <c r="AL36" s="84">
        <f>AK36-AJ36</f>
        <v>0.43857883549177146</v>
      </c>
      <c r="AM36" s="328">
        <v>34.586516362812539</v>
      </c>
      <c r="AN36" s="328">
        <v>35.499534537166355</v>
      </c>
      <c r="AO36" s="84">
        <f>AN36-AM36</f>
        <v>0.91301817435381594</v>
      </c>
      <c r="AP36" s="328">
        <v>42.105275477359051</v>
      </c>
      <c r="AQ36" s="328">
        <v>43.175512213556175</v>
      </c>
      <c r="AR36" s="84">
        <f>AQ36-AP36</f>
        <v>1.0702367361971241</v>
      </c>
      <c r="AS36" s="328">
        <v>32.506521491618059</v>
      </c>
      <c r="AT36" s="328">
        <v>32.888142687015666</v>
      </c>
      <c r="AU36" s="84">
        <f>AT36-AS36</f>
        <v>0.38162119539760653</v>
      </c>
    </row>
    <row r="37" spans="1:47" ht="69" x14ac:dyDescent="0.35">
      <c r="A37" s="531"/>
      <c r="B37" s="77" t="s">
        <v>39</v>
      </c>
      <c r="C37" s="77" t="s">
        <v>11</v>
      </c>
      <c r="D37" s="78">
        <v>1.5214242974424592</v>
      </c>
      <c r="E37" s="79">
        <v>1.5434575662950936</v>
      </c>
      <c r="F37" s="85">
        <f t="shared" ref="F37:F45" si="24">E37-D37</f>
        <v>2.2033268852634347E-2</v>
      </c>
      <c r="G37" s="79">
        <v>1.5848951218630378</v>
      </c>
      <c r="H37" s="79">
        <v>1.6281368067451747</v>
      </c>
      <c r="I37" s="85">
        <f t="shared" ref="I37:I45" si="25">H37-G37</f>
        <v>4.3241684882136866E-2</v>
      </c>
      <c r="J37" s="79">
        <v>1.4542416281541963</v>
      </c>
      <c r="K37" s="79">
        <v>1.4941347422467894</v>
      </c>
      <c r="L37" s="85">
        <f t="shared" ref="L37:L45" si="26">K37-J37</f>
        <v>3.9893114092593107E-2</v>
      </c>
      <c r="M37" s="79">
        <v>1.520855355052898</v>
      </c>
      <c r="N37" s="79">
        <v>1.5385020497917394</v>
      </c>
      <c r="O37" s="85">
        <f t="shared" ref="O37:O45" si="27">N37-M37</f>
        <v>1.7646694738841395E-2</v>
      </c>
      <c r="P37" s="71"/>
      <c r="Q37" s="531"/>
      <c r="R37" s="77" t="s">
        <v>39</v>
      </c>
      <c r="S37" s="77" t="s">
        <v>48</v>
      </c>
      <c r="T37" s="140">
        <v>10.204246990210429</v>
      </c>
      <c r="U37" s="141">
        <v>10.691144912887239</v>
      </c>
      <c r="V37" s="84">
        <f t="shared" ref="V37:V44" si="28">U37-T37</f>
        <v>0.48689792267681042</v>
      </c>
      <c r="W37" s="141">
        <v>14.344758722081199</v>
      </c>
      <c r="X37" s="141">
        <v>15.423432679481607</v>
      </c>
      <c r="Y37" s="84">
        <f t="shared" ref="Y37:Y45" si="29">X37-W37</f>
        <v>1.0786739574004081</v>
      </c>
      <c r="Z37" s="141">
        <v>15.423723475879285</v>
      </c>
      <c r="AA37" s="141">
        <v>16.594090190007591</v>
      </c>
      <c r="AB37" s="84">
        <f t="shared" ref="AB37:AB45" si="30">AA37-Z37</f>
        <v>1.1703667141283063</v>
      </c>
      <c r="AC37" s="141">
        <v>11.879527735273594</v>
      </c>
      <c r="AD37" s="141">
        <v>12.304025379741361</v>
      </c>
      <c r="AE37" s="84">
        <f t="shared" ref="AE37:AE45" si="31">AD37-AC37</f>
        <v>0.42449764446776683</v>
      </c>
      <c r="AF37" s="71"/>
      <c r="AG37" s="507"/>
      <c r="AH37" s="329" t="s">
        <v>39</v>
      </c>
      <c r="AI37" s="329" t="s">
        <v>58</v>
      </c>
      <c r="AJ37" s="330">
        <v>27.835971955241341</v>
      </c>
      <c r="AK37" s="331">
        <v>28.6334779881625</v>
      </c>
      <c r="AL37" s="84">
        <f t="shared" ref="AL37:AL45" si="32">AK37-AJ37</f>
        <v>0.7975060329211594</v>
      </c>
      <c r="AM37" s="331">
        <v>33.663787319871503</v>
      </c>
      <c r="AN37" s="331">
        <v>35.528198562384034</v>
      </c>
      <c r="AO37" s="84">
        <f t="shared" ref="AO37:AO45" si="33">AN37-AM37</f>
        <v>1.8644112425125314</v>
      </c>
      <c r="AP37" s="331">
        <v>41.022298691516291</v>
      </c>
      <c r="AQ37" s="331">
        <v>43.123288848414177</v>
      </c>
      <c r="AR37" s="84">
        <f t="shared" ref="AR37:AR45" si="34">AQ37-AP37</f>
        <v>2.1009901568978862</v>
      </c>
      <c r="AS37" s="331">
        <v>31.247529911114547</v>
      </c>
      <c r="AT37" s="331">
        <v>31.969870406298856</v>
      </c>
      <c r="AU37" s="84">
        <f t="shared" ref="AU37:AU45" si="35">AT37-AS37</f>
        <v>0.72234049518430865</v>
      </c>
    </row>
    <row r="38" spans="1:47" ht="69" x14ac:dyDescent="0.35">
      <c r="A38" s="531"/>
      <c r="B38" s="77" t="s">
        <v>40</v>
      </c>
      <c r="C38" s="77" t="s">
        <v>11</v>
      </c>
      <c r="D38" s="78">
        <v>1.7651787718046654</v>
      </c>
      <c r="E38" s="79">
        <v>1.8155660653536239</v>
      </c>
      <c r="F38" s="85">
        <f t="shared" si="24"/>
        <v>5.0387293548958434E-2</v>
      </c>
      <c r="G38" s="79">
        <v>1.8207018504326207</v>
      </c>
      <c r="H38" s="79">
        <v>1.9285987987791446</v>
      </c>
      <c r="I38" s="85">
        <f t="shared" si="25"/>
        <v>0.10789694834652397</v>
      </c>
      <c r="J38" s="79">
        <v>1.8492252988332933</v>
      </c>
      <c r="K38" s="79">
        <v>1.9641874372518411</v>
      </c>
      <c r="L38" s="85">
        <f t="shared" si="26"/>
        <v>0.11496213841854774</v>
      </c>
      <c r="M38" s="79">
        <v>1.7887487988859732</v>
      </c>
      <c r="N38" s="79">
        <v>1.8314085997298395</v>
      </c>
      <c r="O38" s="85">
        <f t="shared" si="27"/>
        <v>4.2659800843866336E-2</v>
      </c>
      <c r="P38" s="71"/>
      <c r="Q38" s="531"/>
      <c r="R38" s="77" t="s">
        <v>40</v>
      </c>
      <c r="S38" s="77" t="s">
        <v>48</v>
      </c>
      <c r="T38" s="140">
        <v>7.9783535208266878</v>
      </c>
      <c r="U38" s="141">
        <v>8.7845345774271646</v>
      </c>
      <c r="V38" s="84">
        <f t="shared" si="28"/>
        <v>0.80618105660047679</v>
      </c>
      <c r="W38" s="141">
        <v>7.6610402983396924</v>
      </c>
      <c r="X38" s="141">
        <v>8.5677312597041819</v>
      </c>
      <c r="Y38" s="84">
        <f t="shared" si="29"/>
        <v>0.90669096136448957</v>
      </c>
      <c r="Z38" s="141">
        <v>17.384289641346488</v>
      </c>
      <c r="AA38" s="141">
        <v>19.913672766482168</v>
      </c>
      <c r="AB38" s="84">
        <f t="shared" si="30"/>
        <v>2.5293831251356806</v>
      </c>
      <c r="AC38" s="141">
        <v>9.5598687924766796</v>
      </c>
      <c r="AD38" s="141">
        <v>10.26548435277445</v>
      </c>
      <c r="AE38" s="84">
        <f t="shared" si="31"/>
        <v>0.70561556029777073</v>
      </c>
      <c r="AF38" s="71"/>
      <c r="AG38" s="507"/>
      <c r="AH38" s="329" t="s">
        <v>40</v>
      </c>
      <c r="AI38" s="329" t="s">
        <v>58</v>
      </c>
      <c r="AJ38" s="330">
        <v>30.646782291518125</v>
      </c>
      <c r="AK38" s="331">
        <v>32.270544176544888</v>
      </c>
      <c r="AL38" s="84">
        <f t="shared" si="32"/>
        <v>1.623761885026763</v>
      </c>
      <c r="AM38" s="331">
        <v>36.45941442739386</v>
      </c>
      <c r="AN38" s="331">
        <v>40.088660631139071</v>
      </c>
      <c r="AO38" s="84">
        <f t="shared" si="33"/>
        <v>3.6292462037452111</v>
      </c>
      <c r="AP38" s="331">
        <v>51.835042486510659</v>
      </c>
      <c r="AQ38" s="331">
        <v>56.522408693492011</v>
      </c>
      <c r="AR38" s="84">
        <f t="shared" si="34"/>
        <v>4.687366206981352</v>
      </c>
      <c r="AS38" s="331">
        <v>35.450025549882035</v>
      </c>
      <c r="AT38" s="331">
        <v>36.953881913807244</v>
      </c>
      <c r="AU38" s="84">
        <f t="shared" si="35"/>
        <v>1.5038563639252089</v>
      </c>
    </row>
    <row r="39" spans="1:47" ht="69" x14ac:dyDescent="0.35">
      <c r="A39" s="531"/>
      <c r="B39" s="77" t="s">
        <v>4</v>
      </c>
      <c r="C39" s="77" t="s">
        <v>11</v>
      </c>
      <c r="D39" s="78">
        <v>1.3549166638411594</v>
      </c>
      <c r="E39" s="79">
        <v>1.3623354167382418</v>
      </c>
      <c r="F39" s="85">
        <f t="shared" si="24"/>
        <v>7.4187528970823813E-3</v>
      </c>
      <c r="G39" s="79">
        <v>1.4028611733249419</v>
      </c>
      <c r="H39" s="79">
        <v>1.4172304120462274</v>
      </c>
      <c r="I39" s="85">
        <f t="shared" si="25"/>
        <v>1.4369238721285482E-2</v>
      </c>
      <c r="J39" s="79">
        <v>1.3483057675764327</v>
      </c>
      <c r="K39" s="79">
        <v>1.3618623902496838</v>
      </c>
      <c r="L39" s="85">
        <f t="shared" si="26"/>
        <v>1.3556622673251084E-2</v>
      </c>
      <c r="M39" s="79">
        <v>1.3625615968469076</v>
      </c>
      <c r="N39" s="79">
        <v>1.3684973131647722</v>
      </c>
      <c r="O39" s="85">
        <f t="shared" si="27"/>
        <v>5.9357163178646033E-3</v>
      </c>
      <c r="P39" s="71"/>
      <c r="Q39" s="531"/>
      <c r="R39" s="77" t="s">
        <v>4</v>
      </c>
      <c r="S39" s="77" t="s">
        <v>48</v>
      </c>
      <c r="T39" s="140">
        <v>10.434888134216614</v>
      </c>
      <c r="U39" s="141">
        <v>10.647865169955946</v>
      </c>
      <c r="V39" s="84">
        <f t="shared" si="28"/>
        <v>0.21297703573933191</v>
      </c>
      <c r="W39" s="141">
        <v>14.415190733739353</v>
      </c>
      <c r="X39" s="141">
        <v>14.869120245273727</v>
      </c>
      <c r="Y39" s="84">
        <f t="shared" si="29"/>
        <v>0.45392951153437444</v>
      </c>
      <c r="Z39" s="141">
        <v>16.116125971038041</v>
      </c>
      <c r="AA39" s="141">
        <v>16.621929107007769</v>
      </c>
      <c r="AB39" s="84">
        <f t="shared" si="30"/>
        <v>0.50580313596972815</v>
      </c>
      <c r="AC39" s="141">
        <v>12.209527730729683</v>
      </c>
      <c r="AD39" s="141">
        <v>12.39394321663214</v>
      </c>
      <c r="AE39" s="84">
        <f t="shared" si="31"/>
        <v>0.18441548590245738</v>
      </c>
      <c r="AF39" s="71"/>
      <c r="AG39" s="507"/>
      <c r="AH39" s="329" t="s">
        <v>4</v>
      </c>
      <c r="AI39" s="329" t="s">
        <v>58</v>
      </c>
      <c r="AJ39" s="330">
        <v>28.932482753159817</v>
      </c>
      <c r="AK39" s="331">
        <v>29.307576087525224</v>
      </c>
      <c r="AL39" s="84">
        <f t="shared" si="32"/>
        <v>0.37509333436540615</v>
      </c>
      <c r="AM39" s="331">
        <v>34.526185316297543</v>
      </c>
      <c r="AN39" s="331">
        <v>35.326290195896362</v>
      </c>
      <c r="AO39" s="84">
        <f t="shared" si="33"/>
        <v>0.80010487959881971</v>
      </c>
      <c r="AP39" s="331">
        <v>42.406378918311333</v>
      </c>
      <c r="AQ39" s="331">
        <v>43.343420728137296</v>
      </c>
      <c r="AR39" s="84">
        <f t="shared" si="34"/>
        <v>0.93704180982596341</v>
      </c>
      <c r="AS39" s="331">
        <v>32.431676855615713</v>
      </c>
      <c r="AT39" s="331">
        <v>32.761539160252802</v>
      </c>
      <c r="AU39" s="84">
        <f t="shared" si="35"/>
        <v>0.32986230463708921</v>
      </c>
    </row>
    <row r="40" spans="1:47" ht="69" x14ac:dyDescent="0.35">
      <c r="A40" s="531" t="s">
        <v>41</v>
      </c>
      <c r="B40" s="77" t="s">
        <v>38</v>
      </c>
      <c r="C40" s="77" t="s">
        <v>11</v>
      </c>
      <c r="D40" s="78">
        <v>1.3831150243908674</v>
      </c>
      <c r="E40" s="79">
        <v>1.390899402702676</v>
      </c>
      <c r="F40" s="85">
        <f t="shared" si="24"/>
        <v>7.7843783118085597E-3</v>
      </c>
      <c r="G40" s="79">
        <v>1.4432739501705802</v>
      </c>
      <c r="H40" s="79">
        <v>1.4587160501413341</v>
      </c>
      <c r="I40" s="85">
        <f t="shared" si="25"/>
        <v>1.5442099970753853E-2</v>
      </c>
      <c r="J40" s="79">
        <v>1.3960883690040684</v>
      </c>
      <c r="K40" s="79">
        <v>1.4109201802142515</v>
      </c>
      <c r="L40" s="85">
        <f t="shared" si="26"/>
        <v>1.4831811210183066E-2</v>
      </c>
      <c r="M40" s="79">
        <v>1.3964650343274378</v>
      </c>
      <c r="N40" s="79">
        <v>1.4027678947327047</v>
      </c>
      <c r="O40" s="85">
        <f t="shared" si="27"/>
        <v>6.3028604052668413E-3</v>
      </c>
      <c r="P40" s="71"/>
      <c r="Q40" s="531" t="s">
        <v>41</v>
      </c>
      <c r="R40" s="77" t="s">
        <v>38</v>
      </c>
      <c r="S40" s="77" t="s">
        <v>48</v>
      </c>
      <c r="T40" s="140">
        <v>10.051979073259879</v>
      </c>
      <c r="U40" s="141">
        <v>10.269562012927095</v>
      </c>
      <c r="V40" s="84">
        <f t="shared" si="28"/>
        <v>0.21758293966721531</v>
      </c>
      <c r="W40" s="141">
        <v>14.685176624123416</v>
      </c>
      <c r="X40" s="141">
        <v>15.175629165685159</v>
      </c>
      <c r="Y40" s="84">
        <f t="shared" si="29"/>
        <v>0.49045254156174245</v>
      </c>
      <c r="Z40" s="141">
        <v>16.6175506608154</v>
      </c>
      <c r="AA40" s="141">
        <v>17.178193380183163</v>
      </c>
      <c r="AB40" s="84">
        <f t="shared" si="30"/>
        <v>0.56064271936776322</v>
      </c>
      <c r="AC40" s="141">
        <v>12.110667942991704</v>
      </c>
      <c r="AD40" s="141">
        <v>12.305770368661992</v>
      </c>
      <c r="AE40" s="84">
        <f t="shared" si="31"/>
        <v>0.19510242567028868</v>
      </c>
      <c r="AF40" s="71"/>
      <c r="AG40" s="507" t="s">
        <v>41</v>
      </c>
      <c r="AH40" s="329" t="s">
        <v>38</v>
      </c>
      <c r="AI40" s="329" t="s">
        <v>58</v>
      </c>
      <c r="AJ40" s="330">
        <v>27.843210274229715</v>
      </c>
      <c r="AK40" s="331">
        <v>28.224424738248722</v>
      </c>
      <c r="AL40" s="84">
        <f t="shared" si="32"/>
        <v>0.38121446401900627</v>
      </c>
      <c r="AM40" s="331">
        <v>34.236868346286542</v>
      </c>
      <c r="AN40" s="331">
        <v>35.083040477346003</v>
      </c>
      <c r="AO40" s="84">
        <f t="shared" si="33"/>
        <v>0.84617213105946121</v>
      </c>
      <c r="AP40" s="331">
        <v>42.766183313214469</v>
      </c>
      <c r="AQ40" s="331">
        <v>43.789030209068365</v>
      </c>
      <c r="AR40" s="84">
        <f t="shared" si="34"/>
        <v>1.0228468958538954</v>
      </c>
      <c r="AS40" s="331">
        <v>31.752806546241889</v>
      </c>
      <c r="AT40" s="331">
        <v>32.098191999894617</v>
      </c>
      <c r="AU40" s="84">
        <f t="shared" si="35"/>
        <v>0.3453854536527281</v>
      </c>
    </row>
    <row r="41" spans="1:47" ht="69" x14ac:dyDescent="0.35">
      <c r="A41" s="531"/>
      <c r="B41" s="77" t="s">
        <v>42</v>
      </c>
      <c r="C41" s="77" t="s">
        <v>11</v>
      </c>
      <c r="D41" s="78">
        <v>1.4553954465030783</v>
      </c>
      <c r="E41" s="79">
        <v>1.469154649817642</v>
      </c>
      <c r="F41" s="85">
        <f t="shared" si="24"/>
        <v>1.3759203314563706E-2</v>
      </c>
      <c r="G41" s="79">
        <v>1.4745943974933813</v>
      </c>
      <c r="H41" s="79">
        <v>1.5011115692574069</v>
      </c>
      <c r="I41" s="85">
        <f t="shared" si="25"/>
        <v>2.6517171764025571E-2</v>
      </c>
      <c r="J41" s="79">
        <v>1.3892074573746831</v>
      </c>
      <c r="K41" s="79">
        <v>1.4133520559873667</v>
      </c>
      <c r="L41" s="85">
        <f t="shared" si="26"/>
        <v>2.4144598612683588E-2</v>
      </c>
      <c r="M41" s="79">
        <v>1.4473471300885936</v>
      </c>
      <c r="N41" s="79">
        <v>1.4582803583744022</v>
      </c>
      <c r="O41" s="85">
        <f t="shared" si="27"/>
        <v>1.0933228285808561E-2</v>
      </c>
      <c r="P41" s="71"/>
      <c r="Q41" s="531"/>
      <c r="R41" s="77" t="s">
        <v>42</v>
      </c>
      <c r="S41" s="77" t="s">
        <v>48</v>
      </c>
      <c r="T41" s="140">
        <v>8.9061917095949497</v>
      </c>
      <c r="U41" s="141">
        <v>9.2132525851969724</v>
      </c>
      <c r="V41" s="84">
        <f t="shared" si="28"/>
        <v>0.30706087560202278</v>
      </c>
      <c r="W41" s="141">
        <v>12.877976424880906</v>
      </c>
      <c r="X41" s="141">
        <v>13.567570530438744</v>
      </c>
      <c r="Y41" s="84">
        <f t="shared" si="29"/>
        <v>0.68959410555783762</v>
      </c>
      <c r="Z41" s="141">
        <v>13.354181504765894</v>
      </c>
      <c r="AA41" s="141">
        <v>14.068008581613462</v>
      </c>
      <c r="AB41" s="84">
        <f t="shared" si="30"/>
        <v>0.71382707684756852</v>
      </c>
      <c r="AC41" s="141">
        <v>10.417365958303913</v>
      </c>
      <c r="AD41" s="141">
        <v>10.683752032564357</v>
      </c>
      <c r="AE41" s="84">
        <f t="shared" si="31"/>
        <v>0.26638607426044381</v>
      </c>
      <c r="AF41" s="71"/>
      <c r="AG41" s="507"/>
      <c r="AH41" s="329" t="s">
        <v>42</v>
      </c>
      <c r="AI41" s="329" t="s">
        <v>58</v>
      </c>
      <c r="AJ41" s="330">
        <v>28.860550766271704</v>
      </c>
      <c r="AK41" s="331">
        <v>29.42305907007978</v>
      </c>
      <c r="AL41" s="84">
        <f t="shared" si="32"/>
        <v>0.5625083038080767</v>
      </c>
      <c r="AM41" s="331">
        <v>33.043803828955468</v>
      </c>
      <c r="AN41" s="331">
        <v>34.217801665622055</v>
      </c>
      <c r="AO41" s="84">
        <f t="shared" si="33"/>
        <v>1.1739978366665866</v>
      </c>
      <c r="AP41" s="331">
        <v>38.377022481580141</v>
      </c>
      <c r="AQ41" s="331">
        <v>39.662935818996822</v>
      </c>
      <c r="AR41" s="84">
        <f t="shared" si="34"/>
        <v>1.2859133374166802</v>
      </c>
      <c r="AS41" s="331">
        <v>31.290957625298738</v>
      </c>
      <c r="AT41" s="331">
        <v>31.769321570031423</v>
      </c>
      <c r="AU41" s="84">
        <f t="shared" si="35"/>
        <v>0.47836394473268484</v>
      </c>
    </row>
    <row r="42" spans="1:47" ht="69" x14ac:dyDescent="0.35">
      <c r="A42" s="531"/>
      <c r="B42" s="77" t="s">
        <v>4</v>
      </c>
      <c r="C42" s="77" t="s">
        <v>11</v>
      </c>
      <c r="D42" s="78">
        <v>1.4023172684634386</v>
      </c>
      <c r="E42" s="79">
        <v>1.4091061930276469</v>
      </c>
      <c r="F42" s="85">
        <f t="shared" si="24"/>
        <v>6.7889245642083207E-3</v>
      </c>
      <c r="G42" s="79">
        <v>1.4512536492089634</v>
      </c>
      <c r="H42" s="79">
        <v>1.4645980204669138</v>
      </c>
      <c r="I42" s="85">
        <f t="shared" si="25"/>
        <v>1.3344371257950405E-2</v>
      </c>
      <c r="J42" s="79">
        <v>1.3943142893904661</v>
      </c>
      <c r="K42" s="79">
        <v>1.4069596393264343</v>
      </c>
      <c r="L42" s="85">
        <f t="shared" si="26"/>
        <v>1.264534993596822E-2</v>
      </c>
      <c r="M42" s="79">
        <v>1.4098116431202512</v>
      </c>
      <c r="N42" s="79">
        <v>1.415275998399244</v>
      </c>
      <c r="O42" s="85">
        <f t="shared" si="27"/>
        <v>5.4643552789928052E-3</v>
      </c>
      <c r="P42" s="71"/>
      <c r="Q42" s="531"/>
      <c r="R42" s="77" t="s">
        <v>4</v>
      </c>
      <c r="S42" s="77" t="s">
        <v>48</v>
      </c>
      <c r="T42" s="140">
        <v>9.6986723839682885</v>
      </c>
      <c r="U42" s="141">
        <v>9.8765123049923336</v>
      </c>
      <c r="V42" s="84">
        <f t="shared" si="28"/>
        <v>0.17783992102404511</v>
      </c>
      <c r="W42" s="141">
        <v>14.133068410209571</v>
      </c>
      <c r="X42" s="141">
        <v>14.533706136797861</v>
      </c>
      <c r="Y42" s="84">
        <f t="shared" si="29"/>
        <v>0.40063772658828967</v>
      </c>
      <c r="Z42" s="141">
        <v>15.654188441068049</v>
      </c>
      <c r="AA42" s="141">
        <v>16.102477348453327</v>
      </c>
      <c r="AB42" s="84">
        <f t="shared" si="30"/>
        <v>0.44828890738527782</v>
      </c>
      <c r="AC42" s="141">
        <v>11.593429995003865</v>
      </c>
      <c r="AD42" s="141">
        <v>11.751560905029649</v>
      </c>
      <c r="AE42" s="84">
        <f t="shared" si="31"/>
        <v>0.15813091002578439</v>
      </c>
      <c r="AF42" s="71"/>
      <c r="AG42" s="507"/>
      <c r="AH42" s="329" t="s">
        <v>4</v>
      </c>
      <c r="AI42" s="329" t="s">
        <v>58</v>
      </c>
      <c r="AJ42" s="330">
        <v>28.156910016890649</v>
      </c>
      <c r="AK42" s="331">
        <v>28.472523563058289</v>
      </c>
      <c r="AL42" s="84">
        <f t="shared" si="32"/>
        <v>0.31561354616763992</v>
      </c>
      <c r="AM42" s="331">
        <v>33.872381489753408</v>
      </c>
      <c r="AN42" s="331">
        <v>34.560821614507546</v>
      </c>
      <c r="AO42" s="84">
        <f t="shared" si="33"/>
        <v>0.68844012475413763</v>
      </c>
      <c r="AP42" s="331">
        <v>41.47048199368907</v>
      </c>
      <c r="AQ42" s="331">
        <v>42.285652065904145</v>
      </c>
      <c r="AR42" s="84">
        <f t="shared" si="34"/>
        <v>0.81517007221507498</v>
      </c>
      <c r="AS42" s="331">
        <v>31.611729650148472</v>
      </c>
      <c r="AT42" s="331">
        <v>31.892613074532505</v>
      </c>
      <c r="AU42" s="84">
        <f t="shared" si="35"/>
        <v>0.28088342438403302</v>
      </c>
    </row>
    <row r="43" spans="1:47" ht="69" x14ac:dyDescent="0.35">
      <c r="A43" s="531" t="s">
        <v>43</v>
      </c>
      <c r="B43" s="77" t="s">
        <v>44</v>
      </c>
      <c r="C43" s="77" t="s">
        <v>11</v>
      </c>
      <c r="D43" s="78">
        <v>1.351359593625411</v>
      </c>
      <c r="E43" s="79">
        <v>1.3577662420403538</v>
      </c>
      <c r="F43" s="85">
        <f t="shared" si="24"/>
        <v>6.4066484149427616E-3</v>
      </c>
      <c r="G43" s="79">
        <v>1.3984649011296655</v>
      </c>
      <c r="H43" s="79">
        <v>1.4111302827877747</v>
      </c>
      <c r="I43" s="85">
        <f t="shared" si="25"/>
        <v>1.2665381658109265E-2</v>
      </c>
      <c r="J43" s="79">
        <v>1.3444284924591248</v>
      </c>
      <c r="K43" s="79">
        <v>1.3562250381393355</v>
      </c>
      <c r="L43" s="85">
        <f t="shared" si="26"/>
        <v>1.1796545680210713E-2</v>
      </c>
      <c r="M43" s="79">
        <v>1.3586193691176878</v>
      </c>
      <c r="N43" s="79">
        <v>1.3637709516794887</v>
      </c>
      <c r="O43" s="85">
        <f t="shared" si="27"/>
        <v>5.151582561800927E-3</v>
      </c>
      <c r="P43" s="71"/>
      <c r="Q43" s="531" t="s">
        <v>43</v>
      </c>
      <c r="R43" s="77" t="s">
        <v>44</v>
      </c>
      <c r="S43" s="77" t="s">
        <v>48</v>
      </c>
      <c r="T43" s="140">
        <v>9.1991807609840919</v>
      </c>
      <c r="U43" s="141">
        <v>9.3748712253307449</v>
      </c>
      <c r="V43" s="84">
        <f t="shared" si="28"/>
        <v>0.17569046434665303</v>
      </c>
      <c r="W43" s="141">
        <v>13.434915522232229</v>
      </c>
      <c r="X43" s="141">
        <v>13.827018384304454</v>
      </c>
      <c r="Y43" s="84">
        <f t="shared" si="29"/>
        <v>0.39210286207222467</v>
      </c>
      <c r="Z43" s="141">
        <v>15.14047726703045</v>
      </c>
      <c r="AA43" s="141">
        <v>15.597550530455628</v>
      </c>
      <c r="AB43" s="84">
        <f t="shared" si="30"/>
        <v>0.45707326342517796</v>
      </c>
      <c r="AC43" s="141">
        <v>11.057003781875007</v>
      </c>
      <c r="AD43" s="141">
        <v>11.214319150676276</v>
      </c>
      <c r="AE43" s="84">
        <f t="shared" si="31"/>
        <v>0.15731536880126917</v>
      </c>
      <c r="AF43" s="71"/>
      <c r="AG43" s="507" t="s">
        <v>43</v>
      </c>
      <c r="AH43" s="329" t="s">
        <v>44</v>
      </c>
      <c r="AI43" s="329" t="s">
        <v>58</v>
      </c>
      <c r="AJ43" s="330">
        <v>27.664860106245246</v>
      </c>
      <c r="AK43" s="331">
        <v>27.989192928830743</v>
      </c>
      <c r="AL43" s="84">
        <f t="shared" si="32"/>
        <v>0.32433282258549667</v>
      </c>
      <c r="AM43" s="331">
        <v>32.999979853464325</v>
      </c>
      <c r="AN43" s="331">
        <v>33.699352952665144</v>
      </c>
      <c r="AO43" s="84">
        <f t="shared" si="33"/>
        <v>0.69937309920081958</v>
      </c>
      <c r="AP43" s="331">
        <v>40.401103706176556</v>
      </c>
      <c r="AQ43" s="331">
        <v>41.236201346222622</v>
      </c>
      <c r="AR43" s="84">
        <f t="shared" si="34"/>
        <v>0.83509764004606524</v>
      </c>
      <c r="AS43" s="331">
        <v>30.948636888234422</v>
      </c>
      <c r="AT43" s="331">
        <v>31.236309522604131</v>
      </c>
      <c r="AU43" s="84">
        <f t="shared" si="35"/>
        <v>0.28767263436970936</v>
      </c>
    </row>
    <row r="44" spans="1:47" ht="69" x14ac:dyDescent="0.35">
      <c r="A44" s="531"/>
      <c r="B44" s="77" t="s">
        <v>45</v>
      </c>
      <c r="C44" s="77" t="s">
        <v>11</v>
      </c>
      <c r="D44" s="78">
        <v>1.8624546730478992</v>
      </c>
      <c r="E44" s="79">
        <v>1.8961587409798226</v>
      </c>
      <c r="F44" s="85">
        <f t="shared" si="24"/>
        <v>3.3704067931923376E-2</v>
      </c>
      <c r="G44" s="79">
        <v>1.9238345021384404</v>
      </c>
      <c r="H44" s="79">
        <v>1.9888665239913292</v>
      </c>
      <c r="I44" s="85">
        <f t="shared" si="25"/>
        <v>6.5032021852888811E-2</v>
      </c>
      <c r="J44" s="79">
        <v>1.870507522062556</v>
      </c>
      <c r="K44" s="79">
        <v>1.9382919019005116</v>
      </c>
      <c r="L44" s="85">
        <f t="shared" si="26"/>
        <v>6.77843798379556E-2</v>
      </c>
      <c r="M44" s="79">
        <v>1.8754079864738697</v>
      </c>
      <c r="N44" s="79">
        <v>1.902792632772742</v>
      </c>
      <c r="O44" s="85">
        <f t="shared" si="27"/>
        <v>2.7384646298872273E-2</v>
      </c>
      <c r="P44" s="71"/>
      <c r="Q44" s="531"/>
      <c r="R44" s="77" t="s">
        <v>45</v>
      </c>
      <c r="S44" s="77" t="s">
        <v>48</v>
      </c>
      <c r="T44" s="140">
        <v>14.130293364983508</v>
      </c>
      <c r="U44" s="141">
        <v>14.902646605496489</v>
      </c>
      <c r="V44" s="84">
        <f t="shared" si="28"/>
        <v>0.77235324051298093</v>
      </c>
      <c r="W44" s="141">
        <v>19.90473675178254</v>
      </c>
      <c r="X44" s="141">
        <v>21.758722793920366</v>
      </c>
      <c r="Y44" s="84">
        <f t="shared" si="29"/>
        <v>1.8539860421378265</v>
      </c>
      <c r="Z44" s="141">
        <v>19.95622504694246</v>
      </c>
      <c r="AA44" s="141">
        <v>21.654355908641776</v>
      </c>
      <c r="AB44" s="84">
        <f t="shared" si="30"/>
        <v>1.6981308616993154</v>
      </c>
      <c r="AC44" s="141">
        <v>16.173961493817522</v>
      </c>
      <c r="AD44" s="141">
        <v>16.844016736551236</v>
      </c>
      <c r="AE44" s="84">
        <f t="shared" si="31"/>
        <v>0.67005524273371364</v>
      </c>
      <c r="AF44" s="71"/>
      <c r="AG44" s="507"/>
      <c r="AH44" s="329" t="s">
        <v>45</v>
      </c>
      <c r="AI44" s="329" t="s">
        <v>58</v>
      </c>
      <c r="AJ44" s="330">
        <v>32.440980388834134</v>
      </c>
      <c r="AK44" s="331">
        <v>33.560023745836808</v>
      </c>
      <c r="AL44" s="84">
        <f t="shared" si="32"/>
        <v>1.1190433570026741</v>
      </c>
      <c r="AM44" s="331">
        <v>40.953101014441373</v>
      </c>
      <c r="AN44" s="331">
        <v>43.618852560705825</v>
      </c>
      <c r="AO44" s="84">
        <f t="shared" si="33"/>
        <v>2.6657515462644525</v>
      </c>
      <c r="AP44" s="331">
        <v>49.773961107973314</v>
      </c>
      <c r="AQ44" s="331">
        <v>52.73251510306531</v>
      </c>
      <c r="AR44" s="84">
        <f t="shared" si="34"/>
        <v>2.9585539950919966</v>
      </c>
      <c r="AS44" s="331">
        <v>36.989189985694438</v>
      </c>
      <c r="AT44" s="331">
        <v>38.005511784738353</v>
      </c>
      <c r="AU44" s="84">
        <f t="shared" si="35"/>
        <v>1.0163217990439151</v>
      </c>
    </row>
    <row r="45" spans="1:47" ht="69" x14ac:dyDescent="0.35">
      <c r="A45" s="532"/>
      <c r="B45" s="80" t="s">
        <v>4</v>
      </c>
      <c r="C45" s="80" t="s">
        <v>11</v>
      </c>
      <c r="D45" s="81">
        <v>1.4005590119660036</v>
      </c>
      <c r="E45" s="82">
        <v>1.4072848123804897</v>
      </c>
      <c r="F45" s="85">
        <f t="shared" si="24"/>
        <v>6.7258004144861161E-3</v>
      </c>
      <c r="G45" s="82">
        <v>1.4511913962714678</v>
      </c>
      <c r="H45" s="82">
        <v>1.4644947368495598</v>
      </c>
      <c r="I45" s="85">
        <f t="shared" si="25"/>
        <v>1.3303340578092016E-2</v>
      </c>
      <c r="J45" s="82">
        <v>1.3920271599840564</v>
      </c>
      <c r="K45" s="82">
        <v>1.4045571671721728</v>
      </c>
      <c r="L45" s="85">
        <f t="shared" si="26"/>
        <v>1.2530007188116477E-2</v>
      </c>
      <c r="M45" s="82">
        <v>1.4082244216072435</v>
      </c>
      <c r="N45" s="82">
        <v>1.4136444838044462</v>
      </c>
      <c r="O45" s="85">
        <f t="shared" si="27"/>
        <v>5.4200621972027019E-3</v>
      </c>
      <c r="P45" s="71"/>
      <c r="Q45" s="532"/>
      <c r="R45" s="80" t="s">
        <v>4</v>
      </c>
      <c r="S45" s="80" t="s">
        <v>48</v>
      </c>
      <c r="T45" s="142">
        <v>9.6982413846805304</v>
      </c>
      <c r="U45" s="143">
        <v>9.8747928220150882</v>
      </c>
      <c r="V45" s="84">
        <f>U45-T45</f>
        <v>0.1765514373345578</v>
      </c>
      <c r="W45" s="143">
        <v>14.046338189999153</v>
      </c>
      <c r="X45" s="143">
        <v>14.443103543182119</v>
      </c>
      <c r="Y45" s="84">
        <f t="shared" si="29"/>
        <v>0.3967653531829658</v>
      </c>
      <c r="Z45" s="143">
        <v>15.608675235665862</v>
      </c>
      <c r="AA45" s="143">
        <v>16.053517026951425</v>
      </c>
      <c r="AB45" s="84">
        <f t="shared" si="30"/>
        <v>0.44484179128556356</v>
      </c>
      <c r="AC45" s="143">
        <v>11.564852193065011</v>
      </c>
      <c r="AD45" s="143">
        <v>11.721654772852382</v>
      </c>
      <c r="AE45" s="84">
        <f t="shared" si="31"/>
        <v>0.15680257978737089</v>
      </c>
      <c r="AF45" s="71"/>
      <c r="AG45" s="508"/>
      <c r="AH45" s="332" t="s">
        <v>4</v>
      </c>
      <c r="AI45" s="332" t="s">
        <v>58</v>
      </c>
      <c r="AJ45" s="333">
        <v>28.148234500321035</v>
      </c>
      <c r="AK45" s="334">
        <v>28.461148242850953</v>
      </c>
      <c r="AL45" s="84">
        <f t="shared" si="32"/>
        <v>0.31291374252991844</v>
      </c>
      <c r="AM45" s="334">
        <v>33.751579995846498</v>
      </c>
      <c r="AN45" s="334">
        <v>34.433849452868685</v>
      </c>
      <c r="AO45" s="84">
        <f t="shared" si="33"/>
        <v>0.682269457022187</v>
      </c>
      <c r="AP45" s="334">
        <v>41.312354252588847</v>
      </c>
      <c r="AQ45" s="334">
        <v>42.120141447772596</v>
      </c>
      <c r="AR45" s="84">
        <f t="shared" si="34"/>
        <v>0.80778719518374942</v>
      </c>
      <c r="AS45" s="334">
        <v>31.548150401136088</v>
      </c>
      <c r="AT45" s="334">
        <v>31.826422534274748</v>
      </c>
      <c r="AU45" s="84">
        <f t="shared" si="35"/>
        <v>0.27827213313866039</v>
      </c>
    </row>
    <row r="50" spans="1:47" ht="15" customHeight="1" x14ac:dyDescent="0.35">
      <c r="A50" s="520">
        <v>2015</v>
      </c>
      <c r="B50" s="520"/>
      <c r="C50" s="520"/>
      <c r="D50" s="522" t="s">
        <v>2</v>
      </c>
      <c r="E50" s="523"/>
      <c r="F50" s="523"/>
      <c r="G50" s="523"/>
      <c r="H50" s="523"/>
      <c r="I50" s="523"/>
      <c r="J50" s="523"/>
      <c r="K50" s="523"/>
      <c r="L50" s="523"/>
      <c r="M50" s="523"/>
      <c r="N50" s="523"/>
      <c r="O50" s="524"/>
      <c r="P50" s="212"/>
      <c r="Q50" s="520">
        <v>2015</v>
      </c>
      <c r="R50" s="520"/>
      <c r="S50" s="520"/>
      <c r="T50" s="522" t="s">
        <v>2</v>
      </c>
      <c r="U50" s="523"/>
      <c r="V50" s="523"/>
      <c r="W50" s="523"/>
      <c r="X50" s="523"/>
      <c r="Y50" s="523"/>
      <c r="Z50" s="523"/>
      <c r="AA50" s="523"/>
      <c r="AB50" s="523"/>
      <c r="AC50" s="523"/>
      <c r="AD50" s="523"/>
      <c r="AE50" s="524"/>
      <c r="AF50" s="212"/>
      <c r="AG50" s="509">
        <v>2015</v>
      </c>
      <c r="AH50" s="509"/>
      <c r="AI50" s="509"/>
      <c r="AJ50" s="341" t="s">
        <v>2</v>
      </c>
      <c r="AK50" s="342"/>
      <c r="AL50" s="342"/>
      <c r="AM50" s="342"/>
      <c r="AN50" s="342"/>
      <c r="AO50" s="342"/>
      <c r="AP50" s="342"/>
      <c r="AQ50" s="342"/>
      <c r="AR50" s="342"/>
      <c r="AS50" s="342"/>
      <c r="AT50" s="342"/>
      <c r="AU50" s="343"/>
    </row>
    <row r="51" spans="1:47" ht="15" customHeight="1" x14ac:dyDescent="0.35">
      <c r="A51" s="520"/>
      <c r="B51" s="520"/>
      <c r="C51" s="520"/>
      <c r="D51" s="522" t="s">
        <v>3</v>
      </c>
      <c r="E51" s="523"/>
      <c r="F51" s="523"/>
      <c r="G51" s="523" t="s">
        <v>0</v>
      </c>
      <c r="H51" s="523"/>
      <c r="I51" s="523"/>
      <c r="J51" s="523" t="s">
        <v>1</v>
      </c>
      <c r="K51" s="523"/>
      <c r="L51" s="523"/>
      <c r="M51" s="523" t="s">
        <v>4</v>
      </c>
      <c r="N51" s="523"/>
      <c r="O51" s="524"/>
      <c r="P51" s="212"/>
      <c r="Q51" s="520"/>
      <c r="R51" s="520"/>
      <c r="S51" s="520"/>
      <c r="T51" s="522" t="s">
        <v>3</v>
      </c>
      <c r="U51" s="523"/>
      <c r="V51" s="523"/>
      <c r="W51" s="523" t="s">
        <v>0</v>
      </c>
      <c r="X51" s="523"/>
      <c r="Y51" s="523"/>
      <c r="Z51" s="523" t="s">
        <v>1</v>
      </c>
      <c r="AA51" s="523"/>
      <c r="AB51" s="523"/>
      <c r="AC51" s="523" t="s">
        <v>4</v>
      </c>
      <c r="AD51" s="523"/>
      <c r="AE51" s="524"/>
      <c r="AF51" s="212"/>
      <c r="AG51" s="509"/>
      <c r="AH51" s="509"/>
      <c r="AI51" s="509"/>
      <c r="AJ51" s="341" t="s">
        <v>3</v>
      </c>
      <c r="AK51" s="342"/>
      <c r="AL51" s="342"/>
      <c r="AM51" s="342" t="s">
        <v>0</v>
      </c>
      <c r="AN51" s="342"/>
      <c r="AO51" s="342"/>
      <c r="AP51" s="342" t="s">
        <v>1</v>
      </c>
      <c r="AQ51" s="342"/>
      <c r="AR51" s="342"/>
      <c r="AS51" s="342" t="s">
        <v>4</v>
      </c>
      <c r="AT51" s="342"/>
      <c r="AU51" s="343"/>
    </row>
    <row r="52" spans="1:47" ht="47" x14ac:dyDescent="0.35">
      <c r="A52" s="521"/>
      <c r="B52" s="521"/>
      <c r="C52" s="521"/>
      <c r="D52" s="213" t="s">
        <v>5</v>
      </c>
      <c r="E52" s="214" t="s">
        <v>6</v>
      </c>
      <c r="F52" s="83" t="s">
        <v>13</v>
      </c>
      <c r="G52" s="214" t="s">
        <v>5</v>
      </c>
      <c r="H52" s="214" t="s">
        <v>6</v>
      </c>
      <c r="I52" s="83" t="s">
        <v>13</v>
      </c>
      <c r="J52" s="214" t="s">
        <v>5</v>
      </c>
      <c r="K52" s="214" t="s">
        <v>6</v>
      </c>
      <c r="L52" s="83" t="s">
        <v>13</v>
      </c>
      <c r="M52" s="214" t="s">
        <v>5</v>
      </c>
      <c r="N52" s="214" t="s">
        <v>6</v>
      </c>
      <c r="O52" s="83" t="s">
        <v>13</v>
      </c>
      <c r="P52" s="212"/>
      <c r="Q52" s="521"/>
      <c r="R52" s="521"/>
      <c r="S52" s="521"/>
      <c r="T52" s="213" t="s">
        <v>5</v>
      </c>
      <c r="U52" s="214" t="s">
        <v>6</v>
      </c>
      <c r="V52" s="83" t="s">
        <v>13</v>
      </c>
      <c r="W52" s="214" t="s">
        <v>5</v>
      </c>
      <c r="X52" s="214" t="s">
        <v>6</v>
      </c>
      <c r="Y52" s="83" t="s">
        <v>13</v>
      </c>
      <c r="Z52" s="214" t="s">
        <v>5</v>
      </c>
      <c r="AA52" s="214" t="s">
        <v>6</v>
      </c>
      <c r="AB52" s="83" t="s">
        <v>13</v>
      </c>
      <c r="AC52" s="214" t="s">
        <v>5</v>
      </c>
      <c r="AD52" s="214" t="s">
        <v>6</v>
      </c>
      <c r="AE52" s="83" t="s">
        <v>13</v>
      </c>
      <c r="AF52" s="212"/>
      <c r="AG52" s="510"/>
      <c r="AH52" s="510"/>
      <c r="AI52" s="510"/>
      <c r="AJ52" s="324" t="s">
        <v>5</v>
      </c>
      <c r="AK52" s="325" t="s">
        <v>6</v>
      </c>
      <c r="AL52" s="83" t="s">
        <v>13</v>
      </c>
      <c r="AM52" s="325" t="s">
        <v>5</v>
      </c>
      <c r="AN52" s="325" t="s">
        <v>6</v>
      </c>
      <c r="AO52" s="83" t="s">
        <v>13</v>
      </c>
      <c r="AP52" s="325" t="s">
        <v>5</v>
      </c>
      <c r="AQ52" s="325" t="s">
        <v>6</v>
      </c>
      <c r="AR52" s="83" t="s">
        <v>13</v>
      </c>
      <c r="AS52" s="325" t="s">
        <v>5</v>
      </c>
      <c r="AT52" s="325" t="s">
        <v>6</v>
      </c>
      <c r="AU52" s="83" t="s">
        <v>13</v>
      </c>
    </row>
    <row r="53" spans="1:47" ht="69" x14ac:dyDescent="0.35">
      <c r="A53" s="517" t="s">
        <v>57</v>
      </c>
      <c r="B53" s="215" t="s">
        <v>42</v>
      </c>
      <c r="C53" s="215" t="s">
        <v>55</v>
      </c>
      <c r="D53" s="216">
        <v>1.384800257624256</v>
      </c>
      <c r="E53" s="217">
        <v>1.3919499319753716</v>
      </c>
      <c r="F53" s="224">
        <f>E53-D53</f>
        <v>7.1496743511156868E-3</v>
      </c>
      <c r="G53" s="217">
        <v>1.4248638847843715</v>
      </c>
      <c r="H53" s="217">
        <v>1.4386550771001021</v>
      </c>
      <c r="I53" s="224">
        <f>H53-G53</f>
        <v>1.379119231573056E-2</v>
      </c>
      <c r="J53" s="217">
        <v>1.3552772757106948</v>
      </c>
      <c r="K53" s="217">
        <v>1.3682500838818248</v>
      </c>
      <c r="L53" s="224">
        <f>K53-J53</f>
        <v>1.2972808171130001E-2</v>
      </c>
      <c r="M53" s="217">
        <v>1.386960966289402</v>
      </c>
      <c r="N53" s="217">
        <v>1.3926704062591624</v>
      </c>
      <c r="O53" s="224">
        <f>N53-M53</f>
        <v>5.7094399697603659E-3</v>
      </c>
      <c r="P53" s="212"/>
      <c r="Q53" s="517" t="s">
        <v>57</v>
      </c>
      <c r="R53" s="215" t="s">
        <v>42</v>
      </c>
      <c r="S53" s="194" t="s">
        <v>48</v>
      </c>
      <c r="T53" s="225">
        <v>9.6829297636862979</v>
      </c>
      <c r="U53" s="226">
        <v>9.86053843437365</v>
      </c>
      <c r="V53" s="85">
        <f>U53-T53</f>
        <v>0.17760867068735209</v>
      </c>
      <c r="W53" s="226">
        <v>14.01006882796913</v>
      </c>
      <c r="X53" s="226">
        <v>14.408214612234943</v>
      </c>
      <c r="Y53" s="85">
        <f>X53-W53</f>
        <v>0.39814578426581271</v>
      </c>
      <c r="Z53" s="226">
        <v>15.605776434899612</v>
      </c>
      <c r="AA53" s="226">
        <v>16.054731252589622</v>
      </c>
      <c r="AB53" s="85">
        <f>AA53-Z53</f>
        <v>0.44895481769001044</v>
      </c>
      <c r="AC53" s="226">
        <v>11.548530345975728</v>
      </c>
      <c r="AD53" s="231">
        <v>11.706325410241623</v>
      </c>
      <c r="AE53" s="85">
        <f>AD53-AC53</f>
        <v>0.15779506426589585</v>
      </c>
      <c r="AF53" s="212"/>
      <c r="AG53" s="326" t="s">
        <v>57</v>
      </c>
      <c r="AH53" s="326" t="s">
        <v>42</v>
      </c>
      <c r="AI53" s="326" t="s">
        <v>58</v>
      </c>
      <c r="AJ53" s="335">
        <v>28.065975773193241</v>
      </c>
      <c r="AK53" s="336">
        <v>28.379341555494861</v>
      </c>
      <c r="AL53" s="85">
        <f>AK53-AJ53</f>
        <v>0.31336578230162004</v>
      </c>
      <c r="AM53" s="336">
        <v>33.753190558472895</v>
      </c>
      <c r="AN53" s="336">
        <v>34.439301914618362</v>
      </c>
      <c r="AO53" s="85">
        <f>AN53-AM53</f>
        <v>0.68611135614546725</v>
      </c>
      <c r="AP53" s="336">
        <v>41.28834618303209</v>
      </c>
      <c r="AQ53" s="336">
        <v>42.103475094437464</v>
      </c>
      <c r="AR53" s="85">
        <f>AQ53-AP53</f>
        <v>0.81512891140537391</v>
      </c>
      <c r="AS53" s="336">
        <v>31.492098079753848</v>
      </c>
      <c r="AT53" s="336">
        <v>31.771630977933807</v>
      </c>
      <c r="AU53" s="85">
        <f>AT53-AS53</f>
        <v>0.27953289817995852</v>
      </c>
    </row>
    <row r="54" spans="1:47" ht="69" x14ac:dyDescent="0.35">
      <c r="A54" s="518"/>
      <c r="B54" s="218" t="s">
        <v>45</v>
      </c>
      <c r="C54" s="218" t="s">
        <v>55</v>
      </c>
      <c r="D54" s="219">
        <v>1.2817131464024436</v>
      </c>
      <c r="E54" s="220">
        <v>1.3319698475590911</v>
      </c>
      <c r="F54" s="224">
        <f t="shared" ref="F54:F55" si="36">E54-D54</f>
        <v>5.0256701156647487E-2</v>
      </c>
      <c r="G54" s="220">
        <v>1.4017052634321223</v>
      </c>
      <c r="H54" s="220">
        <v>1.4989555774924577</v>
      </c>
      <c r="I54" s="224">
        <f t="shared" ref="I54:I55" si="37">H54-G54</f>
        <v>9.7250314060335352E-2</v>
      </c>
      <c r="J54" s="220">
        <v>1.2606751199708079</v>
      </c>
      <c r="K54" s="220">
        <v>1.3451897626619953</v>
      </c>
      <c r="L54" s="224">
        <f t="shared" ref="L54:L55" si="38">K54-J54</f>
        <v>8.4514642691187358E-2</v>
      </c>
      <c r="M54" s="220">
        <v>1.2968311835268183</v>
      </c>
      <c r="N54" s="220">
        <v>1.3363941982677503</v>
      </c>
      <c r="O54" s="224">
        <f t="shared" ref="O54:O55" si="39">N54-M54</f>
        <v>3.9563014740932045E-2</v>
      </c>
      <c r="P54" s="212"/>
      <c r="Q54" s="518"/>
      <c r="R54" s="218" t="s">
        <v>45</v>
      </c>
      <c r="S54" s="194" t="s">
        <v>48</v>
      </c>
      <c r="T54" s="227">
        <v>10.550136505177205</v>
      </c>
      <c r="U54" s="228">
        <v>12.103323255000619</v>
      </c>
      <c r="V54" s="85">
        <f t="shared" ref="V54:V55" si="40">U54-T54</f>
        <v>1.5531867498234142</v>
      </c>
      <c r="W54" s="228">
        <v>16.903867931592266</v>
      </c>
      <c r="X54" s="228">
        <v>21.198495654002429</v>
      </c>
      <c r="Y54" s="85">
        <f t="shared" ref="Y54:Y55" si="41">X54-W54</f>
        <v>4.2946277224101621</v>
      </c>
      <c r="Z54" s="228">
        <v>15.589583758020376</v>
      </c>
      <c r="AA54" s="228">
        <v>18.688566985251313</v>
      </c>
      <c r="AB54" s="85">
        <f t="shared" ref="AB54:AB55" si="42">AA54-Z54</f>
        <v>3.0989832272309368</v>
      </c>
      <c r="AC54" s="228">
        <v>12.514639985845598</v>
      </c>
      <c r="AD54" s="232">
        <v>13.872098607085446</v>
      </c>
      <c r="AE54" s="85">
        <f t="shared" ref="AE54:AE55" si="43">AD54-AC54</f>
        <v>1.3574586212398483</v>
      </c>
      <c r="AF54" s="212"/>
      <c r="AG54" s="329"/>
      <c r="AH54" s="329" t="s">
        <v>45</v>
      </c>
      <c r="AI54" s="329" t="s">
        <v>58</v>
      </c>
      <c r="AJ54" s="337">
        <v>33.406463877297796</v>
      </c>
      <c r="AK54" s="338">
        <v>36.813343700289757</v>
      </c>
      <c r="AL54" s="85">
        <f t="shared" ref="AL54:AL55" si="44">AK54-AJ54</f>
        <v>3.4068798229919608</v>
      </c>
      <c r="AM54" s="338">
        <v>33.437944949980583</v>
      </c>
      <c r="AN54" s="338">
        <v>39.879080787250842</v>
      </c>
      <c r="AO54" s="85">
        <f t="shared" ref="AO54:AO55" si="45">AN54-AM54</f>
        <v>6.4411358372702594</v>
      </c>
      <c r="AP54" s="338">
        <v>43.387973257581478</v>
      </c>
      <c r="AQ54" s="338">
        <v>49.56154016634337</v>
      </c>
      <c r="AR54" s="85">
        <f t="shared" ref="AR54:AR55" si="46">AQ54-AP54</f>
        <v>6.1735669087618916</v>
      </c>
      <c r="AS54" s="338">
        <v>35.299577518214178</v>
      </c>
      <c r="AT54" s="338">
        <v>38.009731130331772</v>
      </c>
      <c r="AU54" s="85">
        <f t="shared" ref="AU54:AU55" si="47">AT54-AS54</f>
        <v>2.710153612117594</v>
      </c>
    </row>
    <row r="55" spans="1:47" ht="69" x14ac:dyDescent="0.35">
      <c r="A55" s="519"/>
      <c r="B55" s="221" t="s">
        <v>4</v>
      </c>
      <c r="C55" s="221" t="s">
        <v>55</v>
      </c>
      <c r="D55" s="222">
        <v>1.3833004832797289</v>
      </c>
      <c r="E55" s="223">
        <v>1.3903843755730543</v>
      </c>
      <c r="F55" s="224">
        <f t="shared" si="36"/>
        <v>7.0838922933254E-3</v>
      </c>
      <c r="G55" s="223">
        <v>1.4245822271402204</v>
      </c>
      <c r="H55" s="223">
        <v>1.4382565395370603</v>
      </c>
      <c r="I55" s="224">
        <f t="shared" si="37"/>
        <v>1.3674312396839916E-2</v>
      </c>
      <c r="J55" s="223">
        <v>1.3538619265032219</v>
      </c>
      <c r="K55" s="223">
        <v>1.3667031561334826</v>
      </c>
      <c r="L55" s="224">
        <f t="shared" si="38"/>
        <v>1.2841229630260687E-2</v>
      </c>
      <c r="M55" s="223">
        <v>1.3856829514628843</v>
      </c>
      <c r="N55" s="223">
        <v>1.3913396143796344</v>
      </c>
      <c r="O55" s="224">
        <f t="shared" si="39"/>
        <v>5.6566629167500437E-3</v>
      </c>
      <c r="P55" s="212"/>
      <c r="Q55" s="519"/>
      <c r="R55" s="221" t="s">
        <v>4</v>
      </c>
      <c r="S55" s="195" t="s">
        <v>48</v>
      </c>
      <c r="T55" s="229">
        <v>9.6955464177653514</v>
      </c>
      <c r="U55" s="230">
        <v>9.8720174625069905</v>
      </c>
      <c r="V55" s="85">
        <f t="shared" si="40"/>
        <v>0.1764710447416391</v>
      </c>
      <c r="W55" s="230">
        <v>14.045263523965335</v>
      </c>
      <c r="X55" s="230">
        <v>14.442002643498768</v>
      </c>
      <c r="Y55" s="85">
        <f t="shared" si="41"/>
        <v>0.39673911953343222</v>
      </c>
      <c r="Z55" s="230">
        <v>15.605534175173149</v>
      </c>
      <c r="AA55" s="230">
        <v>16.050159332664268</v>
      </c>
      <c r="AB55" s="85">
        <f t="shared" si="42"/>
        <v>0.44462515749111908</v>
      </c>
      <c r="AC55" s="230">
        <v>11.562229507406601</v>
      </c>
      <c r="AD55" s="233">
        <v>11.718971734610895</v>
      </c>
      <c r="AE55" s="85">
        <f t="shared" si="43"/>
        <v>0.15674222720429398</v>
      </c>
      <c r="AF55" s="212"/>
      <c r="AG55" s="332"/>
      <c r="AH55" s="332" t="s">
        <v>4</v>
      </c>
      <c r="AI55" s="332" t="s">
        <v>58</v>
      </c>
      <c r="AJ55" s="339">
        <v>28.143672460498692</v>
      </c>
      <c r="AK55" s="340">
        <v>28.456449003427661</v>
      </c>
      <c r="AL55" s="85">
        <f t="shared" si="44"/>
        <v>0.31277654292896884</v>
      </c>
      <c r="AM55" s="340">
        <v>33.74935650747009</v>
      </c>
      <c r="AN55" s="340">
        <v>34.431583748751812</v>
      </c>
      <c r="AO55" s="85">
        <f t="shared" si="45"/>
        <v>0.68222724128172274</v>
      </c>
      <c r="AP55" s="340">
        <v>41.319758844748968</v>
      </c>
      <c r="AQ55" s="340">
        <v>42.12791776176033</v>
      </c>
      <c r="AR55" s="85">
        <f t="shared" si="46"/>
        <v>0.80815891701136167</v>
      </c>
      <c r="AS55" s="340">
        <v>31.546087061251825</v>
      </c>
      <c r="AT55" s="340">
        <v>31.824329224842117</v>
      </c>
      <c r="AU55" s="85">
        <f t="shared" si="47"/>
        <v>0.27824216359029208</v>
      </c>
    </row>
  </sheetData>
  <mergeCells count="96">
    <mergeCell ref="AJ34:AL34"/>
    <mergeCell ref="AM34:AO34"/>
    <mergeCell ref="AP34:AR34"/>
    <mergeCell ref="T33:AE33"/>
    <mergeCell ref="T34:V34"/>
    <mergeCell ref="W34:Y34"/>
    <mergeCell ref="Z34:AB34"/>
    <mergeCell ref="AC34:AE34"/>
    <mergeCell ref="Z18:AB18"/>
    <mergeCell ref="AC18:AE18"/>
    <mergeCell ref="AG1:AI3"/>
    <mergeCell ref="AJ1:AU1"/>
    <mergeCell ref="AJ2:AL2"/>
    <mergeCell ref="T17:AE17"/>
    <mergeCell ref="T18:V18"/>
    <mergeCell ref="W18:Y18"/>
    <mergeCell ref="T1:AE1"/>
    <mergeCell ref="T2:V2"/>
    <mergeCell ref="W2:Y2"/>
    <mergeCell ref="Z2:AB2"/>
    <mergeCell ref="AC2:AE2"/>
    <mergeCell ref="AG11:AG13"/>
    <mergeCell ref="AG17:AI19"/>
    <mergeCell ref="AJ17:AU17"/>
    <mergeCell ref="A33:C35"/>
    <mergeCell ref="A17:C19"/>
    <mergeCell ref="Q17:S19"/>
    <mergeCell ref="Q43:Q45"/>
    <mergeCell ref="Q36:Q39"/>
    <mergeCell ref="Q40:Q42"/>
    <mergeCell ref="A36:A39"/>
    <mergeCell ref="A40:A42"/>
    <mergeCell ref="Q1:S3"/>
    <mergeCell ref="Q4:Q7"/>
    <mergeCell ref="D33:O33"/>
    <mergeCell ref="D34:F34"/>
    <mergeCell ref="G34:I34"/>
    <mergeCell ref="J34:L34"/>
    <mergeCell ref="M34:O34"/>
    <mergeCell ref="Q20:Q23"/>
    <mergeCell ref="Q8:Q10"/>
    <mergeCell ref="Q11:Q13"/>
    <mergeCell ref="Q33:S35"/>
    <mergeCell ref="D17:O17"/>
    <mergeCell ref="D18:F18"/>
    <mergeCell ref="M18:O18"/>
    <mergeCell ref="Q27:Q29"/>
    <mergeCell ref="Q24:Q26"/>
    <mergeCell ref="M51:O51"/>
    <mergeCell ref="A1:C3"/>
    <mergeCell ref="D1:O1"/>
    <mergeCell ref="D2:F2"/>
    <mergeCell ref="G2:I2"/>
    <mergeCell ref="J2:L2"/>
    <mergeCell ref="M2:O2"/>
    <mergeCell ref="A4:A7"/>
    <mergeCell ref="A8:A10"/>
    <mergeCell ref="A11:A13"/>
    <mergeCell ref="A43:A45"/>
    <mergeCell ref="G18:I18"/>
    <mergeCell ref="J18:L18"/>
    <mergeCell ref="A20:A23"/>
    <mergeCell ref="A24:A26"/>
    <mergeCell ref="A27:A29"/>
    <mergeCell ref="AM2:AO2"/>
    <mergeCell ref="AP2:AR2"/>
    <mergeCell ref="AS2:AU2"/>
    <mergeCell ref="A53:A55"/>
    <mergeCell ref="Q50:S52"/>
    <mergeCell ref="T50:AE50"/>
    <mergeCell ref="T51:V51"/>
    <mergeCell ref="W51:Y51"/>
    <mergeCell ref="Z51:AB51"/>
    <mergeCell ref="AC51:AE51"/>
    <mergeCell ref="Q53:Q55"/>
    <mergeCell ref="A50:C52"/>
    <mergeCell ref="D50:O50"/>
    <mergeCell ref="D51:F51"/>
    <mergeCell ref="G51:I51"/>
    <mergeCell ref="J51:L51"/>
    <mergeCell ref="AG43:AG45"/>
    <mergeCell ref="AG50:AI52"/>
    <mergeCell ref="AG4:AG7"/>
    <mergeCell ref="AG8:AG10"/>
    <mergeCell ref="AS34:AU34"/>
    <mergeCell ref="AG36:AG39"/>
    <mergeCell ref="AG40:AG42"/>
    <mergeCell ref="AJ18:AL18"/>
    <mergeCell ref="AM18:AO18"/>
    <mergeCell ref="AP18:AR18"/>
    <mergeCell ref="AS18:AU18"/>
    <mergeCell ref="AG20:AG23"/>
    <mergeCell ref="AG24:AG26"/>
    <mergeCell ref="AG27:AG29"/>
    <mergeCell ref="AG33:AI35"/>
    <mergeCell ref="AJ33:AU33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X81"/>
  <sheetViews>
    <sheetView zoomScale="80" zoomScaleNormal="80" workbookViewId="0">
      <selection activeCell="AI26" sqref="AI1:AJ1048576"/>
    </sheetView>
  </sheetViews>
  <sheetFormatPr baseColWidth="10" defaultRowHeight="14.5" x14ac:dyDescent="0.35"/>
  <cols>
    <col min="7" max="7" width="10.81640625" customWidth="1"/>
    <col min="24" max="24" width="17.54296875" bestFit="1" customWidth="1"/>
  </cols>
  <sheetData>
    <row r="1" spans="1:50" ht="15" customHeight="1" x14ac:dyDescent="0.35">
      <c r="A1" s="542">
        <v>2005</v>
      </c>
      <c r="B1" s="542"/>
      <c r="C1" s="542"/>
      <c r="D1" s="542"/>
      <c r="E1" s="544" t="s">
        <v>11</v>
      </c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6"/>
      <c r="Q1" s="198"/>
      <c r="R1" s="542">
        <v>2005</v>
      </c>
      <c r="S1" s="542"/>
      <c r="T1" s="542"/>
      <c r="U1" s="542"/>
      <c r="V1" s="544" t="s">
        <v>46</v>
      </c>
      <c r="W1" s="545"/>
      <c r="X1" s="545"/>
      <c r="Y1" s="545"/>
      <c r="Z1" s="545"/>
      <c r="AA1" s="545"/>
      <c r="AB1" s="545"/>
      <c r="AC1" s="545"/>
      <c r="AD1" s="545"/>
      <c r="AE1" s="545"/>
      <c r="AF1" s="545"/>
      <c r="AG1" s="546"/>
      <c r="AH1" s="198"/>
      <c r="AI1" s="535">
        <v>2005</v>
      </c>
      <c r="AJ1" s="535"/>
      <c r="AK1" s="535"/>
      <c r="AL1" s="535"/>
      <c r="AM1" s="538" t="s">
        <v>49</v>
      </c>
      <c r="AN1" s="539"/>
      <c r="AO1" s="539"/>
      <c r="AP1" s="539"/>
      <c r="AQ1" s="539"/>
      <c r="AR1" s="539"/>
      <c r="AS1" s="539"/>
      <c r="AT1" s="539"/>
      <c r="AU1" s="539"/>
      <c r="AV1" s="539"/>
      <c r="AW1" s="539"/>
      <c r="AX1" s="540"/>
    </row>
    <row r="2" spans="1:50" ht="15" customHeight="1" x14ac:dyDescent="0.35">
      <c r="A2" s="542"/>
      <c r="B2" s="542"/>
      <c r="C2" s="542"/>
      <c r="D2" s="542"/>
      <c r="E2" s="544" t="s">
        <v>10</v>
      </c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6"/>
      <c r="Q2" s="198"/>
      <c r="R2" s="542"/>
      <c r="S2" s="542"/>
      <c r="T2" s="542"/>
      <c r="U2" s="542"/>
      <c r="V2" s="544" t="s">
        <v>10</v>
      </c>
      <c r="W2" s="545"/>
      <c r="X2" s="545"/>
      <c r="Y2" s="545"/>
      <c r="Z2" s="545"/>
      <c r="AA2" s="545"/>
      <c r="AB2" s="545"/>
      <c r="AC2" s="545"/>
      <c r="AD2" s="545"/>
      <c r="AE2" s="545"/>
      <c r="AF2" s="545"/>
      <c r="AG2" s="546"/>
      <c r="AH2" s="198"/>
      <c r="AI2" s="535"/>
      <c r="AJ2" s="535"/>
      <c r="AK2" s="535"/>
      <c r="AL2" s="535"/>
      <c r="AM2" s="538" t="s">
        <v>10</v>
      </c>
      <c r="AN2" s="539"/>
      <c r="AO2" s="539"/>
      <c r="AP2" s="539"/>
      <c r="AQ2" s="539"/>
      <c r="AR2" s="539"/>
      <c r="AS2" s="539"/>
      <c r="AT2" s="539"/>
      <c r="AU2" s="539"/>
      <c r="AV2" s="539"/>
      <c r="AW2" s="539"/>
      <c r="AX2" s="540"/>
    </row>
    <row r="3" spans="1:50" ht="15" customHeight="1" x14ac:dyDescent="0.35">
      <c r="A3" s="542"/>
      <c r="B3" s="542"/>
      <c r="C3" s="542"/>
      <c r="D3" s="542"/>
      <c r="E3" s="544" t="s">
        <v>3</v>
      </c>
      <c r="F3" s="545"/>
      <c r="G3" s="545"/>
      <c r="H3" s="545" t="s">
        <v>0</v>
      </c>
      <c r="I3" s="545"/>
      <c r="J3" s="545"/>
      <c r="K3" s="545" t="s">
        <v>1</v>
      </c>
      <c r="L3" s="545"/>
      <c r="M3" s="545"/>
      <c r="N3" s="545" t="s">
        <v>4</v>
      </c>
      <c r="O3" s="545"/>
      <c r="P3" s="546"/>
      <c r="Q3" s="198"/>
      <c r="R3" s="542"/>
      <c r="S3" s="542"/>
      <c r="T3" s="542"/>
      <c r="U3" s="542"/>
      <c r="V3" s="544" t="s">
        <v>3</v>
      </c>
      <c r="W3" s="545"/>
      <c r="X3" s="545"/>
      <c r="Y3" s="545" t="s">
        <v>0</v>
      </c>
      <c r="Z3" s="545"/>
      <c r="AA3" s="545"/>
      <c r="AB3" s="545" t="s">
        <v>1</v>
      </c>
      <c r="AC3" s="545"/>
      <c r="AD3" s="545"/>
      <c r="AE3" s="545" t="s">
        <v>4</v>
      </c>
      <c r="AF3" s="545"/>
      <c r="AG3" s="546"/>
      <c r="AH3" s="198"/>
      <c r="AI3" s="535"/>
      <c r="AJ3" s="535"/>
      <c r="AK3" s="535"/>
      <c r="AL3" s="535"/>
      <c r="AM3" s="538" t="s">
        <v>3</v>
      </c>
      <c r="AN3" s="539"/>
      <c r="AO3" s="539"/>
      <c r="AP3" s="539" t="s">
        <v>0</v>
      </c>
      <c r="AQ3" s="539"/>
      <c r="AR3" s="539"/>
      <c r="AS3" s="539" t="s">
        <v>1</v>
      </c>
      <c r="AT3" s="539"/>
      <c r="AU3" s="539"/>
      <c r="AV3" s="539" t="s">
        <v>4</v>
      </c>
      <c r="AW3" s="539"/>
      <c r="AX3" s="540"/>
    </row>
    <row r="4" spans="1:50" ht="47" x14ac:dyDescent="0.35">
      <c r="A4" s="543"/>
      <c r="B4" s="543"/>
      <c r="C4" s="543"/>
      <c r="D4" s="543"/>
      <c r="E4" s="199" t="s">
        <v>5</v>
      </c>
      <c r="F4" s="200" t="s">
        <v>6</v>
      </c>
      <c r="G4" s="210" t="s">
        <v>13</v>
      </c>
      <c r="H4" s="200" t="s">
        <v>5</v>
      </c>
      <c r="I4" s="200" t="s">
        <v>6</v>
      </c>
      <c r="J4" s="210" t="s">
        <v>13</v>
      </c>
      <c r="K4" s="200" t="s">
        <v>5</v>
      </c>
      <c r="L4" s="200" t="s">
        <v>6</v>
      </c>
      <c r="M4" s="210" t="s">
        <v>13</v>
      </c>
      <c r="N4" s="200" t="s">
        <v>5</v>
      </c>
      <c r="O4" s="200" t="s">
        <v>6</v>
      </c>
      <c r="P4" s="210" t="s">
        <v>13</v>
      </c>
      <c r="Q4" s="198"/>
      <c r="R4" s="543"/>
      <c r="S4" s="543"/>
      <c r="T4" s="543"/>
      <c r="U4" s="543"/>
      <c r="V4" s="199" t="s">
        <v>5</v>
      </c>
      <c r="W4" s="200" t="s">
        <v>6</v>
      </c>
      <c r="X4" s="210" t="s">
        <v>13</v>
      </c>
      <c r="Y4" s="200" t="s">
        <v>5</v>
      </c>
      <c r="Z4" s="200" t="s">
        <v>6</v>
      </c>
      <c r="AA4" s="210" t="s">
        <v>13</v>
      </c>
      <c r="AB4" s="200" t="s">
        <v>5</v>
      </c>
      <c r="AC4" s="200" t="s">
        <v>6</v>
      </c>
      <c r="AD4" s="210" t="s">
        <v>13</v>
      </c>
      <c r="AE4" s="200" t="s">
        <v>5</v>
      </c>
      <c r="AF4" s="200" t="s">
        <v>6</v>
      </c>
      <c r="AG4" s="210" t="s">
        <v>13</v>
      </c>
      <c r="AH4" s="198"/>
      <c r="AI4" s="536"/>
      <c r="AJ4" s="536"/>
      <c r="AK4" s="536"/>
      <c r="AL4" s="536"/>
      <c r="AM4" s="345" t="s">
        <v>5</v>
      </c>
      <c r="AN4" s="346" t="s">
        <v>6</v>
      </c>
      <c r="AO4" s="210" t="s">
        <v>13</v>
      </c>
      <c r="AP4" s="346" t="s">
        <v>5</v>
      </c>
      <c r="AQ4" s="346" t="s">
        <v>6</v>
      </c>
      <c r="AR4" s="210" t="s">
        <v>13</v>
      </c>
      <c r="AS4" s="346" t="s">
        <v>5</v>
      </c>
      <c r="AT4" s="346" t="s">
        <v>6</v>
      </c>
      <c r="AU4" s="210" t="s">
        <v>13</v>
      </c>
      <c r="AV4" s="346" t="s">
        <v>5</v>
      </c>
      <c r="AW4" s="346" t="s">
        <v>6</v>
      </c>
      <c r="AX4" s="210" t="s">
        <v>13</v>
      </c>
    </row>
    <row r="5" spans="1:50" ht="23" x14ac:dyDescent="0.35">
      <c r="A5" s="548" t="s">
        <v>51</v>
      </c>
      <c r="B5" s="548" t="s">
        <v>52</v>
      </c>
      <c r="C5" s="548" t="s">
        <v>37</v>
      </c>
      <c r="D5" s="201" t="s">
        <v>38</v>
      </c>
      <c r="E5" s="202">
        <v>1.3537474464710619</v>
      </c>
      <c r="F5" s="203">
        <v>1.3664638082183873</v>
      </c>
      <c r="G5" s="211">
        <f>F5-E5</f>
        <v>1.2716361747325378E-2</v>
      </c>
      <c r="H5" s="203">
        <v>1.4593925200179187</v>
      </c>
      <c r="I5" s="203">
        <v>1.4869403547086741</v>
      </c>
      <c r="J5" s="211">
        <f>I5-H5</f>
        <v>2.7547834690755391E-2</v>
      </c>
      <c r="K5" s="203">
        <v>1.4108610649794098</v>
      </c>
      <c r="L5" s="203">
        <v>1.438963621656657</v>
      </c>
      <c r="M5" s="211">
        <f>L5-K5</f>
        <v>2.8102556677247259E-2</v>
      </c>
      <c r="N5" s="203">
        <v>1.3816289130941044</v>
      </c>
      <c r="O5" s="203">
        <v>1.3923706989657236</v>
      </c>
      <c r="P5" s="211">
        <f>O5-N5</f>
        <v>1.0741785871619225E-2</v>
      </c>
      <c r="Q5" s="198"/>
      <c r="R5" s="548" t="s">
        <v>51</v>
      </c>
      <c r="S5" s="548" t="s">
        <v>52</v>
      </c>
      <c r="T5" s="548" t="s">
        <v>37</v>
      </c>
      <c r="U5" s="201" t="s">
        <v>38</v>
      </c>
      <c r="V5" s="202">
        <v>10.547076914385242</v>
      </c>
      <c r="W5" s="203">
        <v>10.937446046840282</v>
      </c>
      <c r="X5" s="211">
        <f>W5-V5</f>
        <v>0.39036913245504046</v>
      </c>
      <c r="Y5" s="203">
        <v>16.947780858158264</v>
      </c>
      <c r="Z5" s="203">
        <v>18.053193686131113</v>
      </c>
      <c r="AA5" s="211">
        <f>Z5-Y5</f>
        <v>1.1054128279728488</v>
      </c>
      <c r="AB5" s="203">
        <v>16.410716166408768</v>
      </c>
      <c r="AC5" s="203">
        <v>17.479061615507995</v>
      </c>
      <c r="AD5" s="211">
        <f>AC5-AB5</f>
        <v>1.0683454490992261</v>
      </c>
      <c r="AE5" s="203">
        <v>12.597732658126498</v>
      </c>
      <c r="AF5" s="203">
        <v>12.966274834971143</v>
      </c>
      <c r="AG5" s="211">
        <f>AF5-AE5</f>
        <v>0.3685421768446453</v>
      </c>
      <c r="AH5" s="198"/>
      <c r="AI5" s="537" t="s">
        <v>51</v>
      </c>
      <c r="AJ5" s="537" t="s">
        <v>52</v>
      </c>
      <c r="AK5" s="537" t="s">
        <v>37</v>
      </c>
      <c r="AL5" s="347" t="s">
        <v>38</v>
      </c>
      <c r="AM5" s="348">
        <v>29.600993113716246</v>
      </c>
      <c r="AN5" s="349">
        <v>30.340330180346573</v>
      </c>
      <c r="AO5" s="211">
        <f>AN5-AM5</f>
        <v>0.73933706663032694</v>
      </c>
      <c r="AP5" s="349">
        <v>39.893849926080286</v>
      </c>
      <c r="AQ5" s="349">
        <v>41.788807388374579</v>
      </c>
      <c r="AR5" s="211">
        <f>AQ5-AP5</f>
        <v>1.8949574622942933</v>
      </c>
      <c r="AS5" s="349">
        <v>46.085616556691278</v>
      </c>
      <c r="AT5" s="349">
        <v>48.174070080364608</v>
      </c>
      <c r="AU5" s="211">
        <f>AT5-AS5</f>
        <v>2.0884535236733299</v>
      </c>
      <c r="AV5" s="349">
        <v>33.959597169898139</v>
      </c>
      <c r="AW5" s="349">
        <v>34.644295065190185</v>
      </c>
      <c r="AX5" s="211">
        <f>AW5-AV5</f>
        <v>0.68469789529204661</v>
      </c>
    </row>
    <row r="6" spans="1:50" ht="23" x14ac:dyDescent="0.35">
      <c r="A6" s="541"/>
      <c r="B6" s="541"/>
      <c r="C6" s="541"/>
      <c r="D6" s="204" t="s">
        <v>39</v>
      </c>
      <c r="E6" s="205">
        <v>1.5799887659843688</v>
      </c>
      <c r="F6" s="206">
        <v>1.6191948273411576</v>
      </c>
      <c r="G6" s="211">
        <f t="shared" ref="G6:G25" si="0">F6-E6</f>
        <v>3.9206061356788835E-2</v>
      </c>
      <c r="H6" s="206">
        <v>1.6474817808962379</v>
      </c>
      <c r="I6" s="206">
        <v>1.7098695914511544</v>
      </c>
      <c r="J6" s="211">
        <f t="shared" ref="J6:J25" si="1">I6-H6</f>
        <v>6.238781055491649E-2</v>
      </c>
      <c r="K6" s="206">
        <v>1.6550561001046458</v>
      </c>
      <c r="L6" s="206">
        <v>1.7399326566072508</v>
      </c>
      <c r="M6" s="211">
        <f t="shared" ref="M6:M25" si="2">L6-K6</f>
        <v>8.4876556502605061E-2</v>
      </c>
      <c r="N6" s="206">
        <v>1.6054269893277593</v>
      </c>
      <c r="O6" s="206">
        <v>1.6364636383871234</v>
      </c>
      <c r="P6" s="211">
        <f t="shared" ref="P6:P25" si="3">O6-N6</f>
        <v>3.1036649059364096E-2</v>
      </c>
      <c r="Q6" s="198"/>
      <c r="R6" s="541"/>
      <c r="S6" s="541"/>
      <c r="T6" s="541"/>
      <c r="U6" s="204" t="s">
        <v>39</v>
      </c>
      <c r="V6" s="205">
        <v>11.508088826299691</v>
      </c>
      <c r="W6" s="206">
        <v>12.475621951627405</v>
      </c>
      <c r="X6" s="211">
        <f t="shared" ref="X6:X25" si="4">W6-V6</f>
        <v>0.96753312532771396</v>
      </c>
      <c r="Y6" s="206">
        <v>12.176190247840262</v>
      </c>
      <c r="Z6" s="206">
        <v>13.520096145930598</v>
      </c>
      <c r="AA6" s="211">
        <f t="shared" ref="AA6:AA25" si="5">Z6-Y6</f>
        <v>1.3439058980903358</v>
      </c>
      <c r="AB6" s="206">
        <v>17.834311250331126</v>
      </c>
      <c r="AC6" s="206">
        <v>20.330790245920891</v>
      </c>
      <c r="AD6" s="211">
        <f t="shared" ref="AD6:AD25" si="6">AC6-AB6</f>
        <v>2.496478995589765</v>
      </c>
      <c r="AE6" s="206">
        <v>12.600726286369088</v>
      </c>
      <c r="AF6" s="206">
        <v>13.379672972427626</v>
      </c>
      <c r="AG6" s="211">
        <f t="shared" ref="AG6:AG25" si="7">AF6-AE6</f>
        <v>0.77894668605853745</v>
      </c>
      <c r="AH6" s="198"/>
      <c r="AI6" s="533"/>
      <c r="AJ6" s="533"/>
      <c r="AK6" s="533"/>
      <c r="AL6" s="350" t="s">
        <v>39</v>
      </c>
      <c r="AM6" s="351">
        <v>31.90983242874054</v>
      </c>
      <c r="AN6" s="344">
        <v>33.475602240583122</v>
      </c>
      <c r="AO6" s="211">
        <f t="shared" ref="AO6:AO25" si="8">AN6-AM6</f>
        <v>1.565769811842582</v>
      </c>
      <c r="AP6" s="344">
        <v>37.601599181701658</v>
      </c>
      <c r="AQ6" s="344">
        <v>40.503184978595158</v>
      </c>
      <c r="AR6" s="211">
        <f t="shared" ref="AR6:AR25" si="9">AQ6-AP6</f>
        <v>2.9015857968934995</v>
      </c>
      <c r="AS6" s="344">
        <v>48.227873571619988</v>
      </c>
      <c r="AT6" s="344">
        <v>52.584267805530587</v>
      </c>
      <c r="AU6" s="211">
        <f t="shared" ref="AU6:AU25" si="10">AT6-AS6</f>
        <v>4.3563942339105992</v>
      </c>
      <c r="AV6" s="344">
        <v>35.559202591859666</v>
      </c>
      <c r="AW6" s="344">
        <v>36.910389004402468</v>
      </c>
      <c r="AX6" s="211">
        <f t="shared" ref="AX6:AX25" si="11">AW6-AV6</f>
        <v>1.3511864125428019</v>
      </c>
    </row>
    <row r="7" spans="1:50" ht="23" x14ac:dyDescent="0.35">
      <c r="A7" s="541"/>
      <c r="B7" s="541"/>
      <c r="C7" s="541"/>
      <c r="D7" s="204" t="s">
        <v>40</v>
      </c>
      <c r="E7" s="205">
        <v>1.7205890276372049</v>
      </c>
      <c r="F7" s="206">
        <v>1.7932706374284946</v>
      </c>
      <c r="G7" s="211">
        <f t="shared" si="0"/>
        <v>7.2681609791289681E-2</v>
      </c>
      <c r="H7" s="206">
        <v>1.7601616684079573</v>
      </c>
      <c r="I7" s="206">
        <v>1.9206921630395342</v>
      </c>
      <c r="J7" s="211">
        <f t="shared" si="1"/>
        <v>0.16053049463157687</v>
      </c>
      <c r="K7" s="206">
        <v>1.6358177332809622</v>
      </c>
      <c r="L7" s="206">
        <v>1.7854916382821866</v>
      </c>
      <c r="M7" s="211">
        <f t="shared" si="2"/>
        <v>0.14967390500122435</v>
      </c>
      <c r="N7" s="206">
        <v>1.7149196772358115</v>
      </c>
      <c r="O7" s="206">
        <v>1.7757414276699111</v>
      </c>
      <c r="P7" s="211">
        <f t="shared" si="3"/>
        <v>6.0821750434099542E-2</v>
      </c>
      <c r="Q7" s="198"/>
      <c r="R7" s="541"/>
      <c r="S7" s="541"/>
      <c r="T7" s="541"/>
      <c r="U7" s="204" t="s">
        <v>40</v>
      </c>
      <c r="V7" s="205">
        <v>8.9514346144960477</v>
      </c>
      <c r="W7" s="206">
        <v>10.235956692687767</v>
      </c>
      <c r="X7" s="211">
        <f t="shared" si="4"/>
        <v>1.2845220781917188</v>
      </c>
      <c r="Y7" s="206">
        <v>12.88344194345799</v>
      </c>
      <c r="Z7" s="206">
        <v>16.578941490659624</v>
      </c>
      <c r="AA7" s="211">
        <f t="shared" si="5"/>
        <v>3.6954995472016332</v>
      </c>
      <c r="AB7" s="206">
        <v>15.050000175483081</v>
      </c>
      <c r="AC7" s="206">
        <v>19.401257110446881</v>
      </c>
      <c r="AD7" s="211">
        <f t="shared" si="6"/>
        <v>4.3512569349637999</v>
      </c>
      <c r="AE7" s="206">
        <v>10.598653160776776</v>
      </c>
      <c r="AF7" s="206">
        <v>11.873999603111614</v>
      </c>
      <c r="AG7" s="211">
        <f t="shared" si="7"/>
        <v>1.275346442334838</v>
      </c>
      <c r="AH7" s="198"/>
      <c r="AI7" s="533"/>
      <c r="AJ7" s="533"/>
      <c r="AK7" s="533"/>
      <c r="AL7" s="350" t="s">
        <v>40</v>
      </c>
      <c r="AM7" s="351">
        <v>31.568063939538092</v>
      </c>
      <c r="AN7" s="344">
        <v>34.412918915749479</v>
      </c>
      <c r="AO7" s="211">
        <f t="shared" si="8"/>
        <v>2.8448549762113871</v>
      </c>
      <c r="AP7" s="344">
        <v>35.069273158360119</v>
      </c>
      <c r="AQ7" s="344">
        <v>41.755374585889271</v>
      </c>
      <c r="AR7" s="211">
        <f t="shared" si="9"/>
        <v>6.6861014275291524</v>
      </c>
      <c r="AS7" s="344">
        <v>50.240433530890591</v>
      </c>
      <c r="AT7" s="344">
        <v>57.901088428520914</v>
      </c>
      <c r="AU7" s="211">
        <f t="shared" si="10"/>
        <v>7.660654897630323</v>
      </c>
      <c r="AV7" s="344">
        <v>35.050556939064784</v>
      </c>
      <c r="AW7" s="344">
        <v>37.599684658162133</v>
      </c>
      <c r="AX7" s="211">
        <f t="shared" si="11"/>
        <v>2.5491277190973491</v>
      </c>
    </row>
    <row r="8" spans="1:50" x14ac:dyDescent="0.35">
      <c r="A8" s="541"/>
      <c r="B8" s="541"/>
      <c r="C8" s="541"/>
      <c r="D8" s="204" t="s">
        <v>4</v>
      </c>
      <c r="E8" s="205">
        <v>1.4147478475594242</v>
      </c>
      <c r="F8" s="206">
        <v>1.4275168051395477</v>
      </c>
      <c r="G8" s="211">
        <f t="shared" si="0"/>
        <v>1.276895758012353E-2</v>
      </c>
      <c r="H8" s="206">
        <v>1.5145853682639372</v>
      </c>
      <c r="I8" s="206">
        <v>1.5403072521096255</v>
      </c>
      <c r="J8" s="211">
        <f t="shared" si="1"/>
        <v>2.5721883845688298E-2</v>
      </c>
      <c r="K8" s="206">
        <v>1.468816460339367</v>
      </c>
      <c r="L8" s="206">
        <v>1.4967483954397569</v>
      </c>
      <c r="M8" s="211">
        <f t="shared" si="2"/>
        <v>2.7931935100389937E-2</v>
      </c>
      <c r="N8" s="206">
        <v>1.4416163898139318</v>
      </c>
      <c r="O8" s="206">
        <v>1.4522264243950362</v>
      </c>
      <c r="P8" s="211">
        <f t="shared" si="3"/>
        <v>1.0610034581104433E-2</v>
      </c>
      <c r="Q8" s="198"/>
      <c r="R8" s="541"/>
      <c r="S8" s="541"/>
      <c r="T8" s="541"/>
      <c r="U8" s="204" t="s">
        <v>4</v>
      </c>
      <c r="V8" s="205">
        <v>10.631124627976037</v>
      </c>
      <c r="W8" s="206">
        <v>10.983905093568975</v>
      </c>
      <c r="X8" s="211">
        <f t="shared" si="4"/>
        <v>0.35278046559293763</v>
      </c>
      <c r="Y8" s="206">
        <v>15.739601146179739</v>
      </c>
      <c r="Z8" s="206">
        <v>16.626441568964378</v>
      </c>
      <c r="AA8" s="211">
        <f t="shared" si="5"/>
        <v>0.8868404227846387</v>
      </c>
      <c r="AB8" s="206">
        <v>16.599272596595782</v>
      </c>
      <c r="AC8" s="206">
        <v>17.563120153565546</v>
      </c>
      <c r="AD8" s="211">
        <f t="shared" si="6"/>
        <v>0.96384755696976399</v>
      </c>
      <c r="AE8" s="206">
        <v>12.487837713795876</v>
      </c>
      <c r="AF8" s="206">
        <v>12.810552088591763</v>
      </c>
      <c r="AG8" s="211">
        <f t="shared" si="7"/>
        <v>0.32271437479588627</v>
      </c>
      <c r="AH8" s="198"/>
      <c r="AI8" s="533"/>
      <c r="AJ8" s="533"/>
      <c r="AK8" s="533"/>
      <c r="AL8" s="350" t="s">
        <v>4</v>
      </c>
      <c r="AM8" s="351">
        <v>30.124898225179294</v>
      </c>
      <c r="AN8" s="344">
        <v>30.775934233722616</v>
      </c>
      <c r="AO8" s="211">
        <f t="shared" si="8"/>
        <v>0.651036008543322</v>
      </c>
      <c r="AP8" s="344">
        <v>39.158803392788471</v>
      </c>
      <c r="AQ8" s="344">
        <v>40.724106429993526</v>
      </c>
      <c r="AR8" s="211">
        <f t="shared" si="9"/>
        <v>1.5653030372050551</v>
      </c>
      <c r="AS8" s="344">
        <v>46.715927250133412</v>
      </c>
      <c r="AT8" s="344">
        <v>48.543881062231172</v>
      </c>
      <c r="AU8" s="211">
        <f t="shared" si="10"/>
        <v>1.8279538120977605</v>
      </c>
      <c r="AV8" s="344">
        <v>34.317017256226947</v>
      </c>
      <c r="AW8" s="344">
        <v>34.911034618818618</v>
      </c>
      <c r="AX8" s="211">
        <f t="shared" si="11"/>
        <v>0.59401736259167137</v>
      </c>
    </row>
    <row r="9" spans="1:50" ht="34.5" x14ac:dyDescent="0.35">
      <c r="A9" s="541"/>
      <c r="B9" s="541"/>
      <c r="C9" s="541" t="s">
        <v>43</v>
      </c>
      <c r="D9" s="204" t="s">
        <v>44</v>
      </c>
      <c r="E9" s="205">
        <v>1.4283251266310963</v>
      </c>
      <c r="F9" s="206">
        <v>1.4394366750476815</v>
      </c>
      <c r="G9" s="211">
        <f t="shared" si="0"/>
        <v>1.1111548416585126E-2</v>
      </c>
      <c r="H9" s="206">
        <v>1.5049548765654053</v>
      </c>
      <c r="I9" s="206">
        <v>1.5271009085211105</v>
      </c>
      <c r="J9" s="211">
        <f t="shared" si="1"/>
        <v>2.2146031955705192E-2</v>
      </c>
      <c r="K9" s="206">
        <v>1.4820888866247313</v>
      </c>
      <c r="L9" s="206">
        <v>1.5052171331766668</v>
      </c>
      <c r="M9" s="211">
        <f t="shared" si="2"/>
        <v>2.3128246551935572E-2</v>
      </c>
      <c r="N9" s="206">
        <v>1.4509115451791907</v>
      </c>
      <c r="O9" s="206">
        <v>1.460048805146124</v>
      </c>
      <c r="P9" s="211">
        <f t="shared" si="3"/>
        <v>9.1372599669332644E-3</v>
      </c>
      <c r="Q9" s="198"/>
      <c r="R9" s="541"/>
      <c r="S9" s="541"/>
      <c r="T9" s="541" t="s">
        <v>43</v>
      </c>
      <c r="U9" s="204" t="s">
        <v>44</v>
      </c>
      <c r="V9" s="205">
        <v>9.0720526471496861</v>
      </c>
      <c r="W9" s="206">
        <v>9.3452268545727897</v>
      </c>
      <c r="X9" s="211">
        <f t="shared" si="4"/>
        <v>0.27317420742310361</v>
      </c>
      <c r="Y9" s="206">
        <v>14.11627704309492</v>
      </c>
      <c r="Z9" s="206">
        <v>14.859826840044789</v>
      </c>
      <c r="AA9" s="211">
        <f t="shared" si="5"/>
        <v>0.74354979694986945</v>
      </c>
      <c r="AB9" s="206">
        <v>13.934559241907564</v>
      </c>
      <c r="AC9" s="206">
        <v>14.644544206569579</v>
      </c>
      <c r="AD9" s="211">
        <f t="shared" si="6"/>
        <v>0.70998496466201466</v>
      </c>
      <c r="AE9" s="206">
        <v>10.775043102717079</v>
      </c>
      <c r="AF9" s="206">
        <v>11.028238302528923</v>
      </c>
      <c r="AG9" s="211">
        <f t="shared" si="7"/>
        <v>0.25319519981184335</v>
      </c>
      <c r="AH9" s="198"/>
      <c r="AI9" s="533"/>
      <c r="AJ9" s="533"/>
      <c r="AK9" s="533" t="s">
        <v>43</v>
      </c>
      <c r="AL9" s="350" t="s">
        <v>44</v>
      </c>
      <c r="AM9" s="351">
        <v>29.683721160114811</v>
      </c>
      <c r="AN9" s="344">
        <v>30.241673820309632</v>
      </c>
      <c r="AO9" s="211">
        <f t="shared" si="8"/>
        <v>0.5579526601948217</v>
      </c>
      <c r="AP9" s="344">
        <v>38.049440018789696</v>
      </c>
      <c r="AQ9" s="344">
        <v>39.449637513043157</v>
      </c>
      <c r="AR9" s="211">
        <f t="shared" si="9"/>
        <v>1.4001974942534616</v>
      </c>
      <c r="AS9" s="344">
        <v>43.626993288992175</v>
      </c>
      <c r="AT9" s="344">
        <v>45.096202252197926</v>
      </c>
      <c r="AU9" s="211">
        <f t="shared" si="10"/>
        <v>1.4692089632057517</v>
      </c>
      <c r="AV9" s="344">
        <v>33.468551773966261</v>
      </c>
      <c r="AW9" s="344">
        <v>33.976903651319056</v>
      </c>
      <c r="AX9" s="211">
        <f t="shared" si="11"/>
        <v>0.50835187735279419</v>
      </c>
    </row>
    <row r="10" spans="1:50" x14ac:dyDescent="0.35">
      <c r="A10" s="541"/>
      <c r="B10" s="541"/>
      <c r="C10" s="541"/>
      <c r="D10" s="204" t="s">
        <v>45</v>
      </c>
      <c r="E10" s="205">
        <v>1.9567187258229828</v>
      </c>
      <c r="F10" s="206">
        <v>2.0247200293893739</v>
      </c>
      <c r="G10" s="211">
        <f t="shared" si="0"/>
        <v>6.8001303566391114E-2</v>
      </c>
      <c r="H10" s="206">
        <v>2.1378919154012292</v>
      </c>
      <c r="I10" s="206">
        <v>2.2632973990097911</v>
      </c>
      <c r="J10" s="211">
        <f t="shared" si="1"/>
        <v>0.12540548360856185</v>
      </c>
      <c r="K10" s="206">
        <v>2.0109230334508017</v>
      </c>
      <c r="L10" s="206">
        <v>2.1614505480347046</v>
      </c>
      <c r="M10" s="211">
        <f t="shared" si="2"/>
        <v>0.1505275145839029</v>
      </c>
      <c r="N10" s="206">
        <v>2.0035415719258713</v>
      </c>
      <c r="O10" s="206">
        <v>2.0591746231472237</v>
      </c>
      <c r="P10" s="211">
        <f t="shared" si="3"/>
        <v>5.5633051221352314E-2</v>
      </c>
      <c r="Q10" s="198"/>
      <c r="R10" s="541"/>
      <c r="S10" s="541"/>
      <c r="T10" s="541"/>
      <c r="U10" s="204" t="s">
        <v>45</v>
      </c>
      <c r="V10" s="205">
        <v>15.647413274514669</v>
      </c>
      <c r="W10" s="206">
        <v>17.409338094707643</v>
      </c>
      <c r="X10" s="211">
        <f t="shared" si="4"/>
        <v>1.7619248201929736</v>
      </c>
      <c r="Y10" s="206">
        <v>19.948992378735209</v>
      </c>
      <c r="Z10" s="206">
        <v>23.001098163523732</v>
      </c>
      <c r="AA10" s="211">
        <f t="shared" si="5"/>
        <v>3.0521057847885231</v>
      </c>
      <c r="AB10" s="206">
        <v>26.950059166003413</v>
      </c>
      <c r="AC10" s="206">
        <v>31.652585311417763</v>
      </c>
      <c r="AD10" s="211">
        <f t="shared" si="6"/>
        <v>4.7025261454143497</v>
      </c>
      <c r="AE10" s="206">
        <v>18.205065474368332</v>
      </c>
      <c r="AF10" s="206">
        <v>19.68151998771755</v>
      </c>
      <c r="AG10" s="211">
        <f t="shared" si="7"/>
        <v>1.4764545133492177</v>
      </c>
      <c r="AH10" s="198"/>
      <c r="AI10" s="533"/>
      <c r="AJ10" s="533"/>
      <c r="AK10" s="533"/>
      <c r="AL10" s="350" t="s">
        <v>45</v>
      </c>
      <c r="AM10" s="351">
        <v>36.134452443942976</v>
      </c>
      <c r="AN10" s="344">
        <v>38.544030388676241</v>
      </c>
      <c r="AO10" s="211">
        <f t="shared" si="8"/>
        <v>2.4095779447332646</v>
      </c>
      <c r="AP10" s="344">
        <v>44.485069673050155</v>
      </c>
      <c r="AQ10" s="344">
        <v>49.449346664821476</v>
      </c>
      <c r="AR10" s="211">
        <f t="shared" si="9"/>
        <v>4.964276991771321</v>
      </c>
      <c r="AS10" s="344">
        <v>51.567472488961045</v>
      </c>
      <c r="AT10" s="344">
        <v>58.485567715877849</v>
      </c>
      <c r="AU10" s="211">
        <f t="shared" si="10"/>
        <v>6.9180952269168046</v>
      </c>
      <c r="AV10" s="344">
        <v>40.159952278843804</v>
      </c>
      <c r="AW10" s="344">
        <v>42.292750168122566</v>
      </c>
      <c r="AX10" s="211">
        <f t="shared" si="11"/>
        <v>2.1327978892787627</v>
      </c>
    </row>
    <row r="11" spans="1:50" x14ac:dyDescent="0.35">
      <c r="A11" s="541"/>
      <c r="B11" s="541"/>
      <c r="C11" s="541"/>
      <c r="D11" s="204" t="s">
        <v>4</v>
      </c>
      <c r="E11" s="205">
        <v>1.4646632915078719</v>
      </c>
      <c r="F11" s="206">
        <v>1.4761308319885929</v>
      </c>
      <c r="G11" s="211">
        <f t="shared" si="0"/>
        <v>1.1467540480720961E-2</v>
      </c>
      <c r="H11" s="206">
        <v>1.5574675298074463</v>
      </c>
      <c r="I11" s="206">
        <v>1.5806185128013313</v>
      </c>
      <c r="J11" s="211">
        <f t="shared" si="1"/>
        <v>2.3150982993884961E-2</v>
      </c>
      <c r="K11" s="206">
        <v>1.5152499697214787</v>
      </c>
      <c r="L11" s="206">
        <v>1.5390797227393826</v>
      </c>
      <c r="M11" s="211">
        <f t="shared" si="2"/>
        <v>2.382975301790391E-2</v>
      </c>
      <c r="N11" s="206">
        <v>1.4898058255381603</v>
      </c>
      <c r="O11" s="206">
        <v>1.4992593508677776</v>
      </c>
      <c r="P11" s="211">
        <f t="shared" si="3"/>
        <v>9.4535253296172961E-3</v>
      </c>
      <c r="Q11" s="198"/>
      <c r="R11" s="541"/>
      <c r="S11" s="541"/>
      <c r="T11" s="541"/>
      <c r="U11" s="204" t="s">
        <v>4</v>
      </c>
      <c r="V11" s="205">
        <v>9.5242468807037302</v>
      </c>
      <c r="W11" s="206">
        <v>9.8066807989195013</v>
      </c>
      <c r="X11" s="211">
        <f t="shared" si="4"/>
        <v>0.28243391821577113</v>
      </c>
      <c r="Y11" s="206">
        <v>14.600197779418671</v>
      </c>
      <c r="Z11" s="206">
        <v>15.32820041105181</v>
      </c>
      <c r="AA11" s="211">
        <f t="shared" si="5"/>
        <v>0.72800263163313872</v>
      </c>
      <c r="AB11" s="206">
        <v>14.750709403766628</v>
      </c>
      <c r="AC11" s="206">
        <v>15.482019612749321</v>
      </c>
      <c r="AD11" s="211">
        <f t="shared" si="6"/>
        <v>0.73131020898269306</v>
      </c>
      <c r="AE11" s="206">
        <v>11.297970484889239</v>
      </c>
      <c r="AF11" s="206">
        <v>11.555898938141015</v>
      </c>
      <c r="AG11" s="211">
        <f t="shared" si="7"/>
        <v>0.25792845325177538</v>
      </c>
      <c r="AH11" s="198"/>
      <c r="AI11" s="533"/>
      <c r="AJ11" s="533"/>
      <c r="AK11" s="533"/>
      <c r="AL11" s="350" t="s">
        <v>4</v>
      </c>
      <c r="AM11" s="351">
        <v>30.127344507040362</v>
      </c>
      <c r="AN11" s="344">
        <v>30.673012994138947</v>
      </c>
      <c r="AO11" s="211">
        <f t="shared" si="8"/>
        <v>0.54566848709858462</v>
      </c>
      <c r="AP11" s="344">
        <v>38.583382524429737</v>
      </c>
      <c r="AQ11" s="344">
        <v>39.932044456383061</v>
      </c>
      <c r="AR11" s="211">
        <f t="shared" si="9"/>
        <v>1.3486619319533233</v>
      </c>
      <c r="AS11" s="344">
        <v>44.124909114130503</v>
      </c>
      <c r="AT11" s="344">
        <v>45.568812975539394</v>
      </c>
      <c r="AU11" s="211">
        <f t="shared" si="10"/>
        <v>1.4439038614088915</v>
      </c>
      <c r="AV11" s="344">
        <v>33.939494709808756</v>
      </c>
      <c r="AW11" s="344">
        <v>34.435576707647932</v>
      </c>
      <c r="AX11" s="211">
        <f t="shared" si="11"/>
        <v>0.49608199783917684</v>
      </c>
    </row>
    <row r="12" spans="1:50" ht="23" x14ac:dyDescent="0.35">
      <c r="A12" s="541"/>
      <c r="B12" s="541" t="s">
        <v>53</v>
      </c>
      <c r="C12" s="541" t="s">
        <v>37</v>
      </c>
      <c r="D12" s="204" t="s">
        <v>38</v>
      </c>
      <c r="E12" s="205">
        <v>1.3200267551354044</v>
      </c>
      <c r="F12" s="206">
        <v>1.3395839229939832</v>
      </c>
      <c r="G12" s="211">
        <f t="shared" si="0"/>
        <v>1.9557167858578861E-2</v>
      </c>
      <c r="H12" s="206">
        <v>1.358807078586002</v>
      </c>
      <c r="I12" s="206">
        <v>1.3940582965944694</v>
      </c>
      <c r="J12" s="211">
        <f t="shared" si="1"/>
        <v>3.5251218008467422E-2</v>
      </c>
      <c r="K12" s="206">
        <v>1.3783275205729235</v>
      </c>
      <c r="L12" s="206">
        <v>1.4206465357531088</v>
      </c>
      <c r="M12" s="211">
        <f t="shared" si="2"/>
        <v>4.2319015180185326E-2</v>
      </c>
      <c r="N12" s="206">
        <v>1.337559019555157</v>
      </c>
      <c r="O12" s="206">
        <v>1.3535050310240544</v>
      </c>
      <c r="P12" s="211">
        <f t="shared" si="3"/>
        <v>1.5946011468897403E-2</v>
      </c>
      <c r="Q12" s="198"/>
      <c r="R12" s="541"/>
      <c r="S12" s="541" t="s">
        <v>53</v>
      </c>
      <c r="T12" s="541" t="s">
        <v>37</v>
      </c>
      <c r="U12" s="204" t="s">
        <v>38</v>
      </c>
      <c r="V12" s="205">
        <v>11.642686906440357</v>
      </c>
      <c r="W12" s="206">
        <v>12.260967408414793</v>
      </c>
      <c r="X12" s="211">
        <f t="shared" si="4"/>
        <v>0.61828050197443574</v>
      </c>
      <c r="Y12" s="206">
        <v>15.714932998236479</v>
      </c>
      <c r="Z12" s="206">
        <v>17.264367502242912</v>
      </c>
      <c r="AA12" s="211">
        <f t="shared" si="5"/>
        <v>1.5494345040064328</v>
      </c>
      <c r="AB12" s="206">
        <v>16.597996324812634</v>
      </c>
      <c r="AC12" s="206">
        <v>18.132097488633754</v>
      </c>
      <c r="AD12" s="211">
        <f t="shared" si="6"/>
        <v>1.5341011638211199</v>
      </c>
      <c r="AE12" s="206">
        <v>13.277392809514431</v>
      </c>
      <c r="AF12" s="206">
        <v>13.837566425118649</v>
      </c>
      <c r="AG12" s="211">
        <f t="shared" si="7"/>
        <v>0.56017361560421719</v>
      </c>
      <c r="AH12" s="198"/>
      <c r="AI12" s="533"/>
      <c r="AJ12" s="533" t="s">
        <v>53</v>
      </c>
      <c r="AK12" s="533" t="s">
        <v>37</v>
      </c>
      <c r="AL12" s="350" t="s">
        <v>38</v>
      </c>
      <c r="AM12" s="351">
        <v>31.034601535533795</v>
      </c>
      <c r="AN12" s="344">
        <v>32.419692554368687</v>
      </c>
      <c r="AO12" s="211">
        <f t="shared" si="8"/>
        <v>1.3850910188348919</v>
      </c>
      <c r="AP12" s="344">
        <v>39.033720680538231</v>
      </c>
      <c r="AQ12" s="344">
        <v>42.216804369337218</v>
      </c>
      <c r="AR12" s="211">
        <f t="shared" si="9"/>
        <v>3.1830836887989875</v>
      </c>
      <c r="AS12" s="344">
        <v>48.618946053537258</v>
      </c>
      <c r="AT12" s="344">
        <v>51.824662780788614</v>
      </c>
      <c r="AU12" s="211">
        <f t="shared" si="10"/>
        <v>3.2057167272513567</v>
      </c>
      <c r="AV12" s="344">
        <v>35.633938299981928</v>
      </c>
      <c r="AW12" s="344">
        <v>36.846724778051488</v>
      </c>
      <c r="AX12" s="211">
        <f t="shared" si="11"/>
        <v>1.2127864780695603</v>
      </c>
    </row>
    <row r="13" spans="1:50" ht="23" x14ac:dyDescent="0.35">
      <c r="A13" s="541"/>
      <c r="B13" s="541"/>
      <c r="C13" s="541"/>
      <c r="D13" s="204" t="s">
        <v>39</v>
      </c>
      <c r="E13" s="205">
        <v>1.6022717870085705</v>
      </c>
      <c r="F13" s="206">
        <v>1.6799362578099482</v>
      </c>
      <c r="G13" s="211">
        <f t="shared" si="0"/>
        <v>7.7664470801377616E-2</v>
      </c>
      <c r="H13" s="206">
        <v>1.6795604647848024</v>
      </c>
      <c r="I13" s="206">
        <v>1.8162941175833178</v>
      </c>
      <c r="J13" s="211">
        <f t="shared" si="1"/>
        <v>0.13673365279851546</v>
      </c>
      <c r="K13" s="206">
        <v>1.5461348672956263</v>
      </c>
      <c r="L13" s="206">
        <v>1.674627314374473</v>
      </c>
      <c r="M13" s="211">
        <f t="shared" si="2"/>
        <v>0.12849244707884666</v>
      </c>
      <c r="N13" s="206">
        <v>1.6069400468058688</v>
      </c>
      <c r="O13" s="206">
        <v>1.6668668677225518</v>
      </c>
      <c r="P13" s="211">
        <f t="shared" si="3"/>
        <v>5.9926820916682999E-2</v>
      </c>
      <c r="Q13" s="198"/>
      <c r="R13" s="541"/>
      <c r="S13" s="541"/>
      <c r="T13" s="541"/>
      <c r="U13" s="204" t="s">
        <v>39</v>
      </c>
      <c r="V13" s="205">
        <v>13.290672372560566</v>
      </c>
      <c r="W13" s="206">
        <v>15.141814497898764</v>
      </c>
      <c r="X13" s="211">
        <f t="shared" si="4"/>
        <v>1.8511421253381979</v>
      </c>
      <c r="Y13" s="206">
        <v>22.125296869460559</v>
      </c>
      <c r="Z13" s="206">
        <v>26.781781956677218</v>
      </c>
      <c r="AA13" s="211">
        <f t="shared" si="5"/>
        <v>4.6564850872166588</v>
      </c>
      <c r="AB13" s="206">
        <v>16.250199803747211</v>
      </c>
      <c r="AC13" s="206">
        <v>20.055785329058168</v>
      </c>
      <c r="AD13" s="211">
        <f t="shared" si="6"/>
        <v>3.8055855253109563</v>
      </c>
      <c r="AE13" s="206">
        <v>15.485813052015153</v>
      </c>
      <c r="AF13" s="206">
        <v>17.103467048634286</v>
      </c>
      <c r="AG13" s="211">
        <f t="shared" si="7"/>
        <v>1.6176539966191328</v>
      </c>
      <c r="AH13" s="198"/>
      <c r="AI13" s="533"/>
      <c r="AJ13" s="533"/>
      <c r="AK13" s="533"/>
      <c r="AL13" s="350" t="s">
        <v>39</v>
      </c>
      <c r="AM13" s="351">
        <v>38.470357769556408</v>
      </c>
      <c r="AN13" s="344">
        <v>44.945816222450588</v>
      </c>
      <c r="AO13" s="211">
        <f t="shared" si="8"/>
        <v>6.4754584528941805</v>
      </c>
      <c r="AP13" s="344">
        <v>40.15724499500557</v>
      </c>
      <c r="AQ13" s="344">
        <v>46.522626164277916</v>
      </c>
      <c r="AR13" s="211">
        <f t="shared" si="9"/>
        <v>6.3653811692723465</v>
      </c>
      <c r="AS13" s="344">
        <v>50.914409448668493</v>
      </c>
      <c r="AT13" s="344">
        <v>60.336560844889959</v>
      </c>
      <c r="AU13" s="211">
        <f t="shared" si="10"/>
        <v>9.4221513962214658</v>
      </c>
      <c r="AV13" s="344">
        <v>40.994495205107903</v>
      </c>
      <c r="AW13" s="344">
        <v>45.580563453467249</v>
      </c>
      <c r="AX13" s="211">
        <f t="shared" si="11"/>
        <v>4.5860682483593465</v>
      </c>
    </row>
    <row r="14" spans="1:50" ht="23" x14ac:dyDescent="0.35">
      <c r="A14" s="541"/>
      <c r="B14" s="541"/>
      <c r="C14" s="541"/>
      <c r="D14" s="204" t="s">
        <v>40</v>
      </c>
      <c r="E14" s="205">
        <v>1.7658381724511441</v>
      </c>
      <c r="F14" s="206">
        <v>2.0247207004020393</v>
      </c>
      <c r="G14" s="211">
        <f t="shared" si="0"/>
        <v>0.25888252795089528</v>
      </c>
      <c r="H14" s="206">
        <v>2.1747270773288676</v>
      </c>
      <c r="I14" s="206">
        <v>2.8650514229022566</v>
      </c>
      <c r="J14" s="211">
        <f t="shared" si="1"/>
        <v>0.69032434557338895</v>
      </c>
      <c r="K14" s="206">
        <v>1.3797525668058455</v>
      </c>
      <c r="L14" s="206">
        <v>1.634197627306937</v>
      </c>
      <c r="M14" s="211">
        <f t="shared" si="2"/>
        <v>0.2544450605010915</v>
      </c>
      <c r="N14" s="206">
        <v>1.7918305067536449</v>
      </c>
      <c r="O14" s="206">
        <v>2.0110039402590152</v>
      </c>
      <c r="P14" s="211">
        <f t="shared" si="3"/>
        <v>0.21917343350537033</v>
      </c>
      <c r="Q14" s="198"/>
      <c r="R14" s="541"/>
      <c r="S14" s="541"/>
      <c r="T14" s="541"/>
      <c r="U14" s="204" t="s">
        <v>40</v>
      </c>
      <c r="V14" s="205">
        <v>7.0404321392128821</v>
      </c>
      <c r="W14" s="206">
        <v>9.4639689046577704</v>
      </c>
      <c r="X14" s="211">
        <f t="shared" si="4"/>
        <v>2.4235367654448883</v>
      </c>
      <c r="Y14" s="206">
        <v>20.301554085323144</v>
      </c>
      <c r="Z14" s="206">
        <v>27.670396265228671</v>
      </c>
      <c r="AA14" s="211">
        <f t="shared" si="5"/>
        <v>7.3688421799055277</v>
      </c>
      <c r="AB14" s="206">
        <v>6.1207182593330849</v>
      </c>
      <c r="AC14" s="206">
        <v>10.284750210990278</v>
      </c>
      <c r="AD14" s="211">
        <f t="shared" si="6"/>
        <v>4.1640319516571935</v>
      </c>
      <c r="AE14" s="206">
        <v>9.575249522141462</v>
      </c>
      <c r="AF14" s="206">
        <v>11.924482218247871</v>
      </c>
      <c r="AG14" s="211">
        <f t="shared" si="7"/>
        <v>2.3492326961064087</v>
      </c>
      <c r="AH14" s="198"/>
      <c r="AI14" s="533"/>
      <c r="AJ14" s="533"/>
      <c r="AK14" s="533"/>
      <c r="AL14" s="350" t="s">
        <v>40</v>
      </c>
      <c r="AM14" s="351">
        <v>31.173380509686311</v>
      </c>
      <c r="AN14" s="344">
        <v>38.253754774434427</v>
      </c>
      <c r="AO14" s="211">
        <f t="shared" si="8"/>
        <v>7.0803742647481158</v>
      </c>
      <c r="AP14" s="344">
        <v>48.168280077265926</v>
      </c>
      <c r="AQ14" s="344">
        <v>64.854437833365864</v>
      </c>
      <c r="AR14" s="211">
        <f t="shared" si="9"/>
        <v>16.686157756099938</v>
      </c>
      <c r="AS14" s="344">
        <v>23.108017006421033</v>
      </c>
      <c r="AT14" s="344">
        <v>35.211177761648031</v>
      </c>
      <c r="AU14" s="211">
        <f t="shared" si="10"/>
        <v>12.103160755226998</v>
      </c>
      <c r="AV14" s="344">
        <v>33.417648748584448</v>
      </c>
      <c r="AW14" s="344">
        <v>39.368684843384237</v>
      </c>
      <c r="AX14" s="211">
        <f t="shared" si="11"/>
        <v>5.9510360947997896</v>
      </c>
    </row>
    <row r="15" spans="1:50" x14ac:dyDescent="0.35">
      <c r="A15" s="541"/>
      <c r="B15" s="541"/>
      <c r="C15" s="541"/>
      <c r="D15" s="204" t="s">
        <v>4</v>
      </c>
      <c r="E15" s="205">
        <v>1.368435995074075</v>
      </c>
      <c r="F15" s="206">
        <v>1.3889596732315983</v>
      </c>
      <c r="G15" s="211">
        <f t="shared" si="0"/>
        <v>2.0523678157523317E-2</v>
      </c>
      <c r="H15" s="206">
        <v>1.420092483813187</v>
      </c>
      <c r="I15" s="206">
        <v>1.4579672085279367</v>
      </c>
      <c r="J15" s="211">
        <f t="shared" si="1"/>
        <v>3.787472471474973E-2</v>
      </c>
      <c r="K15" s="206">
        <v>1.4031996861472746</v>
      </c>
      <c r="L15" s="206">
        <v>1.4436290728230003</v>
      </c>
      <c r="M15" s="211">
        <f t="shared" si="2"/>
        <v>4.0429386675725709E-2</v>
      </c>
      <c r="N15" s="206">
        <v>1.3842232054032062</v>
      </c>
      <c r="O15" s="206">
        <v>1.4007059568981859</v>
      </c>
      <c r="P15" s="211">
        <f t="shared" si="3"/>
        <v>1.6482751494979686E-2</v>
      </c>
      <c r="Q15" s="198"/>
      <c r="R15" s="541"/>
      <c r="S15" s="541"/>
      <c r="T15" s="541"/>
      <c r="U15" s="204" t="s">
        <v>4</v>
      </c>
      <c r="V15" s="205">
        <v>11.812411544416445</v>
      </c>
      <c r="W15" s="206">
        <v>12.398478306951059</v>
      </c>
      <c r="X15" s="211">
        <f t="shared" si="4"/>
        <v>0.58606676253461387</v>
      </c>
      <c r="Y15" s="206">
        <v>16.746852652096489</v>
      </c>
      <c r="Z15" s="206">
        <v>18.219762551516901</v>
      </c>
      <c r="AA15" s="211">
        <f t="shared" si="5"/>
        <v>1.4729098994204115</v>
      </c>
      <c r="AB15" s="206">
        <v>16.414121512766343</v>
      </c>
      <c r="AC15" s="206">
        <v>17.81978799012564</v>
      </c>
      <c r="AD15" s="211">
        <f t="shared" si="6"/>
        <v>1.4056664773592971</v>
      </c>
      <c r="AE15" s="206">
        <v>13.546450666844304</v>
      </c>
      <c r="AF15" s="206">
        <v>14.074011443651703</v>
      </c>
      <c r="AG15" s="211">
        <f t="shared" si="7"/>
        <v>0.52756077680739821</v>
      </c>
      <c r="AH15" s="198"/>
      <c r="AI15" s="533"/>
      <c r="AJ15" s="533"/>
      <c r="AK15" s="533"/>
      <c r="AL15" s="350" t="s">
        <v>4</v>
      </c>
      <c r="AM15" s="351">
        <v>32.128039942294933</v>
      </c>
      <c r="AN15" s="344">
        <v>33.631786264311167</v>
      </c>
      <c r="AO15" s="211">
        <f t="shared" si="8"/>
        <v>1.5037463220162337</v>
      </c>
      <c r="AP15" s="344">
        <v>39.35169183204497</v>
      </c>
      <c r="AQ15" s="344">
        <v>42.180612410408607</v>
      </c>
      <c r="AR15" s="211">
        <f t="shared" si="9"/>
        <v>2.8289205783636362</v>
      </c>
      <c r="AS15" s="344">
        <v>48.636643794422803</v>
      </c>
      <c r="AT15" s="344">
        <v>51.669111485524965</v>
      </c>
      <c r="AU15" s="211">
        <f t="shared" si="10"/>
        <v>3.0324676911021626</v>
      </c>
      <c r="AV15" s="344">
        <v>36.390500063546433</v>
      </c>
      <c r="AW15" s="344">
        <v>37.613953782017241</v>
      </c>
      <c r="AX15" s="211">
        <f t="shared" si="11"/>
        <v>1.2234537184708074</v>
      </c>
    </row>
    <row r="16" spans="1:50" ht="34.5" x14ac:dyDescent="0.35">
      <c r="A16" s="541"/>
      <c r="B16" s="541"/>
      <c r="C16" s="541" t="s">
        <v>43</v>
      </c>
      <c r="D16" s="204" t="s">
        <v>44</v>
      </c>
      <c r="E16" s="205">
        <v>1.3502030076873546</v>
      </c>
      <c r="F16" s="206">
        <v>1.367265290906595</v>
      </c>
      <c r="G16" s="211">
        <f t="shared" si="0"/>
        <v>1.7062283219240415E-2</v>
      </c>
      <c r="H16" s="206">
        <v>1.3931522043470812</v>
      </c>
      <c r="I16" s="206">
        <v>1.4245488756264753</v>
      </c>
      <c r="J16" s="211">
        <f t="shared" si="1"/>
        <v>3.1396671279394051E-2</v>
      </c>
      <c r="K16" s="206">
        <v>1.4165593450202085</v>
      </c>
      <c r="L16" s="206">
        <v>1.4530823777025277</v>
      </c>
      <c r="M16" s="211">
        <f t="shared" si="2"/>
        <v>3.6523032682319156E-2</v>
      </c>
      <c r="N16" s="206">
        <v>1.3698818634375267</v>
      </c>
      <c r="O16" s="206">
        <v>1.3838130223695715</v>
      </c>
      <c r="P16" s="211">
        <f t="shared" si="3"/>
        <v>1.3931158932044774E-2</v>
      </c>
      <c r="Q16" s="198"/>
      <c r="R16" s="541"/>
      <c r="S16" s="541"/>
      <c r="T16" s="541" t="s">
        <v>43</v>
      </c>
      <c r="U16" s="204" t="s">
        <v>44</v>
      </c>
      <c r="V16" s="205">
        <v>10.226953905212087</v>
      </c>
      <c r="W16" s="206">
        <v>10.702311539002888</v>
      </c>
      <c r="X16" s="211">
        <f t="shared" si="4"/>
        <v>0.47535763379080187</v>
      </c>
      <c r="Y16" s="206">
        <v>14.803842808736029</v>
      </c>
      <c r="Z16" s="206">
        <v>15.976507599165746</v>
      </c>
      <c r="AA16" s="211">
        <f t="shared" si="5"/>
        <v>1.1726647904297174</v>
      </c>
      <c r="AB16" s="206">
        <v>15.083449475895204</v>
      </c>
      <c r="AC16" s="206">
        <v>16.239515585674695</v>
      </c>
      <c r="AD16" s="211">
        <f t="shared" si="6"/>
        <v>1.1560661097794913</v>
      </c>
      <c r="AE16" s="206">
        <v>11.933295930386384</v>
      </c>
      <c r="AF16" s="206">
        <v>12.360367474756394</v>
      </c>
      <c r="AG16" s="211">
        <f t="shared" si="7"/>
        <v>0.42707154437001016</v>
      </c>
      <c r="AH16" s="198"/>
      <c r="AI16" s="533"/>
      <c r="AJ16" s="533"/>
      <c r="AK16" s="533" t="s">
        <v>43</v>
      </c>
      <c r="AL16" s="350" t="s">
        <v>44</v>
      </c>
      <c r="AM16" s="351">
        <v>31.626169012030125</v>
      </c>
      <c r="AN16" s="344">
        <v>32.89445051639246</v>
      </c>
      <c r="AO16" s="211">
        <f t="shared" si="8"/>
        <v>1.268281504362335</v>
      </c>
      <c r="AP16" s="344">
        <v>36.835044046401521</v>
      </c>
      <c r="AQ16" s="344">
        <v>39.255600038312025</v>
      </c>
      <c r="AR16" s="211">
        <f t="shared" si="9"/>
        <v>2.4205559919105042</v>
      </c>
      <c r="AS16" s="344">
        <v>48.890474557964339</v>
      </c>
      <c r="AT16" s="344">
        <v>51.827026828112203</v>
      </c>
      <c r="AU16" s="211">
        <f t="shared" si="10"/>
        <v>2.9365522701478639</v>
      </c>
      <c r="AV16" s="344">
        <v>35.638844898633721</v>
      </c>
      <c r="AW16" s="344">
        <v>36.705120402041992</v>
      </c>
      <c r="AX16" s="211">
        <f t="shared" si="11"/>
        <v>1.0662755034082707</v>
      </c>
    </row>
    <row r="17" spans="1:50" x14ac:dyDescent="0.35">
      <c r="A17" s="541"/>
      <c r="B17" s="541"/>
      <c r="C17" s="541"/>
      <c r="D17" s="204" t="s">
        <v>45</v>
      </c>
      <c r="E17" s="205">
        <v>1.8643381644900732</v>
      </c>
      <c r="F17" s="206">
        <v>1.9947181404317789</v>
      </c>
      <c r="G17" s="211">
        <f t="shared" si="0"/>
        <v>0.13037997594170569</v>
      </c>
      <c r="H17" s="206">
        <v>1.7092999462707519</v>
      </c>
      <c r="I17" s="206">
        <v>1.9603557301197565</v>
      </c>
      <c r="J17" s="211">
        <f t="shared" si="1"/>
        <v>0.25105578384900462</v>
      </c>
      <c r="K17" s="206">
        <v>1.7084082128305389</v>
      </c>
      <c r="L17" s="206">
        <v>1.8866493999764631</v>
      </c>
      <c r="M17" s="211">
        <f t="shared" si="2"/>
        <v>0.17824118714592418</v>
      </c>
      <c r="N17" s="206">
        <v>1.8041862731071265</v>
      </c>
      <c r="O17" s="206">
        <v>1.9031705001829375</v>
      </c>
      <c r="P17" s="211">
        <f t="shared" si="3"/>
        <v>9.8984227075811004E-2</v>
      </c>
      <c r="Q17" s="198"/>
      <c r="R17" s="541"/>
      <c r="S17" s="541"/>
      <c r="T17" s="541"/>
      <c r="U17" s="204" t="s">
        <v>45</v>
      </c>
      <c r="V17" s="205">
        <v>19.660206377479501</v>
      </c>
      <c r="W17" s="206">
        <v>22.865466900164904</v>
      </c>
      <c r="X17" s="211">
        <f t="shared" si="4"/>
        <v>3.2052605226854034</v>
      </c>
      <c r="Y17" s="206">
        <v>28.805788672548811</v>
      </c>
      <c r="Z17" s="206">
        <v>36.259909612016628</v>
      </c>
      <c r="AA17" s="211">
        <f t="shared" si="5"/>
        <v>7.454120939467817</v>
      </c>
      <c r="AB17" s="206">
        <v>15.252229365798319</v>
      </c>
      <c r="AC17" s="206">
        <v>19.814416693357259</v>
      </c>
      <c r="AD17" s="211">
        <f t="shared" si="6"/>
        <v>4.5621873275589397</v>
      </c>
      <c r="AE17" s="206">
        <v>20.485978475532313</v>
      </c>
      <c r="AF17" s="206">
        <v>23.06510860558523</v>
      </c>
      <c r="AG17" s="211">
        <f t="shared" si="7"/>
        <v>2.579130130052917</v>
      </c>
      <c r="AH17" s="198"/>
      <c r="AI17" s="533"/>
      <c r="AJ17" s="533"/>
      <c r="AK17" s="533"/>
      <c r="AL17" s="350" t="s">
        <v>45</v>
      </c>
      <c r="AM17" s="351">
        <v>39.804770359585248</v>
      </c>
      <c r="AN17" s="344">
        <v>44.314080610578429</v>
      </c>
      <c r="AO17" s="211">
        <f t="shared" si="8"/>
        <v>4.5093102509931811</v>
      </c>
      <c r="AP17" s="344">
        <v>42.289622601526439</v>
      </c>
      <c r="AQ17" s="344">
        <v>50.208962061532034</v>
      </c>
      <c r="AR17" s="211">
        <f t="shared" si="9"/>
        <v>7.9193394600055953</v>
      </c>
      <c r="AS17" s="344">
        <v>49.644501993687072</v>
      </c>
      <c r="AT17" s="344">
        <v>59.781505135980389</v>
      </c>
      <c r="AU17" s="211">
        <f t="shared" si="10"/>
        <v>10.137003142293317</v>
      </c>
      <c r="AV17" s="344">
        <v>42.237669170673229</v>
      </c>
      <c r="AW17" s="344">
        <v>45.961626502235916</v>
      </c>
      <c r="AX17" s="211">
        <f t="shared" si="11"/>
        <v>3.723957331562687</v>
      </c>
    </row>
    <row r="18" spans="1:50" x14ac:dyDescent="0.35">
      <c r="A18" s="541"/>
      <c r="B18" s="541"/>
      <c r="C18" s="541"/>
      <c r="D18" s="204" t="s">
        <v>4</v>
      </c>
      <c r="E18" s="205">
        <v>1.3818905143177058</v>
      </c>
      <c r="F18" s="206">
        <v>1.3999814215748296</v>
      </c>
      <c r="G18" s="211">
        <f t="shared" si="0"/>
        <v>1.8090907257123812E-2</v>
      </c>
      <c r="H18" s="206">
        <v>1.4134886212318785</v>
      </c>
      <c r="I18" s="206">
        <v>1.4470712985236431</v>
      </c>
      <c r="J18" s="211">
        <f t="shared" si="1"/>
        <v>3.3582677291764673E-2</v>
      </c>
      <c r="K18" s="206">
        <v>1.4375522355248256</v>
      </c>
      <c r="L18" s="206">
        <v>1.4738679380425999</v>
      </c>
      <c r="M18" s="211">
        <f t="shared" si="2"/>
        <v>3.6315702517774273E-2</v>
      </c>
      <c r="N18" s="206">
        <v>1.3976621936454119</v>
      </c>
      <c r="O18" s="206">
        <v>1.4122632049539048</v>
      </c>
      <c r="P18" s="211">
        <f t="shared" si="3"/>
        <v>1.4601011308492895E-2</v>
      </c>
      <c r="Q18" s="198"/>
      <c r="R18" s="541"/>
      <c r="S18" s="541"/>
      <c r="T18" s="541"/>
      <c r="U18" s="204" t="s">
        <v>4</v>
      </c>
      <c r="V18" s="205">
        <v>10.808350151521532</v>
      </c>
      <c r="W18" s="206">
        <v>11.298248803725958</v>
      </c>
      <c r="X18" s="211">
        <f t="shared" si="4"/>
        <v>0.48989865220442574</v>
      </c>
      <c r="Y18" s="206">
        <v>15.704527427111858</v>
      </c>
      <c r="Z18" s="206">
        <v>16.907666130865724</v>
      </c>
      <c r="AA18" s="211">
        <f t="shared" si="5"/>
        <v>1.2031387037538668</v>
      </c>
      <c r="AB18" s="206">
        <v>15.095589929872945</v>
      </c>
      <c r="AC18" s="206">
        <v>16.216456477142888</v>
      </c>
      <c r="AD18" s="211">
        <f t="shared" si="6"/>
        <v>1.1208665472699426</v>
      </c>
      <c r="AE18" s="206">
        <v>12.480369227312202</v>
      </c>
      <c r="AF18" s="206">
        <v>12.914134753074178</v>
      </c>
      <c r="AG18" s="211">
        <f t="shared" si="7"/>
        <v>0.43376552576197547</v>
      </c>
      <c r="AH18" s="198"/>
      <c r="AI18" s="533"/>
      <c r="AJ18" s="533"/>
      <c r="AK18" s="533"/>
      <c r="AL18" s="350" t="s">
        <v>4</v>
      </c>
      <c r="AM18" s="351">
        <v>32.130237798221174</v>
      </c>
      <c r="AN18" s="344">
        <v>33.352844291615156</v>
      </c>
      <c r="AO18" s="211">
        <f t="shared" si="8"/>
        <v>1.2226064933939824</v>
      </c>
      <c r="AP18" s="344">
        <v>37.185913493556008</v>
      </c>
      <c r="AQ18" s="344">
        <v>39.50713069097786</v>
      </c>
      <c r="AR18" s="211">
        <f t="shared" si="9"/>
        <v>2.3212171974218521</v>
      </c>
      <c r="AS18" s="344">
        <v>48.944712271868724</v>
      </c>
      <c r="AT18" s="344">
        <v>51.763657325597997</v>
      </c>
      <c r="AU18" s="211">
        <f t="shared" si="10"/>
        <v>2.8189450537292728</v>
      </c>
      <c r="AV18" s="344">
        <v>36.06093943228251</v>
      </c>
      <c r="AW18" s="344">
        <v>37.087273593062584</v>
      </c>
      <c r="AX18" s="211">
        <f t="shared" si="11"/>
        <v>1.026334160780074</v>
      </c>
    </row>
    <row r="19" spans="1:50" ht="23" x14ac:dyDescent="0.35">
      <c r="A19" s="541"/>
      <c r="B19" s="541" t="s">
        <v>54</v>
      </c>
      <c r="C19" s="541" t="s">
        <v>37</v>
      </c>
      <c r="D19" s="204" t="s">
        <v>38</v>
      </c>
      <c r="E19" s="205">
        <v>1.3018969986196516</v>
      </c>
      <c r="F19" s="206">
        <v>1.3233282164304392</v>
      </c>
      <c r="G19" s="211">
        <f t="shared" si="0"/>
        <v>2.1431217810787606E-2</v>
      </c>
      <c r="H19" s="206">
        <v>1.3497843582094546</v>
      </c>
      <c r="I19" s="206">
        <v>1.3896214987443027</v>
      </c>
      <c r="J19" s="211">
        <f t="shared" si="1"/>
        <v>3.9837140534848103E-2</v>
      </c>
      <c r="K19" s="206">
        <v>1.3119290891578193</v>
      </c>
      <c r="L19" s="206">
        <v>1.3454966930025478</v>
      </c>
      <c r="M19" s="211">
        <f t="shared" si="2"/>
        <v>3.3567603844728566E-2</v>
      </c>
      <c r="N19" s="206">
        <v>1.3132428666347062</v>
      </c>
      <c r="O19" s="206">
        <v>1.3297964342894832</v>
      </c>
      <c r="P19" s="211">
        <f t="shared" si="3"/>
        <v>1.6553567654777002E-2</v>
      </c>
      <c r="Q19" s="198"/>
      <c r="R19" s="541"/>
      <c r="S19" s="541" t="s">
        <v>54</v>
      </c>
      <c r="T19" s="541" t="s">
        <v>37</v>
      </c>
      <c r="U19" s="204" t="s">
        <v>38</v>
      </c>
      <c r="V19" s="205">
        <v>10.980103011895677</v>
      </c>
      <c r="W19" s="206">
        <v>11.69977474748675</v>
      </c>
      <c r="X19" s="211">
        <f t="shared" si="4"/>
        <v>0.71967173559107245</v>
      </c>
      <c r="Y19" s="206">
        <v>21.138970888990681</v>
      </c>
      <c r="Z19" s="206">
        <v>23.761758321605072</v>
      </c>
      <c r="AA19" s="211">
        <f t="shared" si="5"/>
        <v>2.6227874326143912</v>
      </c>
      <c r="AB19" s="206">
        <v>15.965839524446944</v>
      </c>
      <c r="AC19" s="206">
        <v>17.568427541642855</v>
      </c>
      <c r="AD19" s="211">
        <f t="shared" si="6"/>
        <v>1.6025880171959113</v>
      </c>
      <c r="AE19" s="206">
        <v>13.94444274995837</v>
      </c>
      <c r="AF19" s="206">
        <v>14.694939736823287</v>
      </c>
      <c r="AG19" s="211">
        <f t="shared" si="7"/>
        <v>0.75049698686491695</v>
      </c>
      <c r="AH19" s="198"/>
      <c r="AI19" s="533"/>
      <c r="AJ19" s="533" t="s">
        <v>54</v>
      </c>
      <c r="AK19" s="533" t="s">
        <v>37</v>
      </c>
      <c r="AL19" s="350" t="s">
        <v>38</v>
      </c>
      <c r="AM19" s="351">
        <v>32.389139017291079</v>
      </c>
      <c r="AN19" s="344">
        <v>33.92862555576022</v>
      </c>
      <c r="AO19" s="211">
        <f t="shared" si="8"/>
        <v>1.5394865384691414</v>
      </c>
      <c r="AP19" s="344">
        <v>40.699847024338396</v>
      </c>
      <c r="AQ19" s="344">
        <v>44.248701958807864</v>
      </c>
      <c r="AR19" s="211">
        <f t="shared" si="9"/>
        <v>3.5488549344694675</v>
      </c>
      <c r="AS19" s="344">
        <v>41.662546365441052</v>
      </c>
      <c r="AT19" s="344">
        <v>44.726489193661791</v>
      </c>
      <c r="AU19" s="211">
        <f t="shared" si="10"/>
        <v>3.063942828220739</v>
      </c>
      <c r="AV19" s="344">
        <v>35.827521186416156</v>
      </c>
      <c r="AW19" s="344">
        <v>37.142364725289376</v>
      </c>
      <c r="AX19" s="211">
        <f t="shared" si="11"/>
        <v>1.3148435388732196</v>
      </c>
    </row>
    <row r="20" spans="1:50" ht="23" x14ac:dyDescent="0.35">
      <c r="A20" s="541"/>
      <c r="B20" s="541"/>
      <c r="C20" s="541"/>
      <c r="D20" s="204" t="s">
        <v>39</v>
      </c>
      <c r="E20" s="205">
        <v>1.3738346784621576</v>
      </c>
      <c r="F20" s="206">
        <v>1.4440129560886854</v>
      </c>
      <c r="G20" s="211">
        <f t="shared" si="0"/>
        <v>7.0178277626527841E-2</v>
      </c>
      <c r="H20" s="206">
        <v>1.4186787706582751</v>
      </c>
      <c r="I20" s="206">
        <v>1.545889972698538</v>
      </c>
      <c r="J20" s="211">
        <f t="shared" si="1"/>
        <v>0.12721120204026293</v>
      </c>
      <c r="K20" s="206">
        <v>1.3888980665565525</v>
      </c>
      <c r="L20" s="206">
        <v>1.5342783158468341</v>
      </c>
      <c r="M20" s="211">
        <f t="shared" si="2"/>
        <v>0.14538024929028159</v>
      </c>
      <c r="N20" s="206">
        <v>1.3853756809491966</v>
      </c>
      <c r="O20" s="206">
        <v>1.4422363140645453</v>
      </c>
      <c r="P20" s="211">
        <f t="shared" si="3"/>
        <v>5.6860633115348724E-2</v>
      </c>
      <c r="Q20" s="198"/>
      <c r="R20" s="541"/>
      <c r="S20" s="541"/>
      <c r="T20" s="541"/>
      <c r="U20" s="204" t="s">
        <v>39</v>
      </c>
      <c r="V20" s="205">
        <v>9.4145366606185252</v>
      </c>
      <c r="W20" s="206">
        <v>10.593478516139072</v>
      </c>
      <c r="X20" s="211">
        <f t="shared" si="4"/>
        <v>1.1789418555205469</v>
      </c>
      <c r="Y20" s="206">
        <v>12.150298777538124</v>
      </c>
      <c r="Z20" s="206">
        <v>14.101196201951723</v>
      </c>
      <c r="AA20" s="211">
        <f t="shared" si="5"/>
        <v>1.9508974244135988</v>
      </c>
      <c r="AB20" s="206">
        <v>17.16353661289277</v>
      </c>
      <c r="AC20" s="206">
        <v>23.236984603854932</v>
      </c>
      <c r="AD20" s="211">
        <f t="shared" si="6"/>
        <v>6.0734479909621619</v>
      </c>
      <c r="AE20" s="206">
        <v>10.84518298843245</v>
      </c>
      <c r="AF20" s="206">
        <v>11.957407723133898</v>
      </c>
      <c r="AG20" s="211">
        <f t="shared" si="7"/>
        <v>1.1122247347014476</v>
      </c>
      <c r="AH20" s="198"/>
      <c r="AI20" s="533"/>
      <c r="AJ20" s="533"/>
      <c r="AK20" s="533"/>
      <c r="AL20" s="350" t="s">
        <v>39</v>
      </c>
      <c r="AM20" s="351">
        <v>28.298495193824952</v>
      </c>
      <c r="AN20" s="344">
        <v>31.454994496022938</v>
      </c>
      <c r="AO20" s="211">
        <f t="shared" si="8"/>
        <v>3.1564993021979859</v>
      </c>
      <c r="AP20" s="344">
        <v>32.132266111878174</v>
      </c>
      <c r="AQ20" s="344">
        <v>38.235554702118236</v>
      </c>
      <c r="AR20" s="211">
        <f t="shared" si="9"/>
        <v>6.1032885902400622</v>
      </c>
      <c r="AS20" s="344">
        <v>51.676045577975806</v>
      </c>
      <c r="AT20" s="344">
        <v>64.971353937424681</v>
      </c>
      <c r="AU20" s="211">
        <f t="shared" si="10"/>
        <v>13.295308359448875</v>
      </c>
      <c r="AV20" s="344">
        <v>31.635041897789293</v>
      </c>
      <c r="AW20" s="344">
        <v>34.53827830083884</v>
      </c>
      <c r="AX20" s="211">
        <f t="shared" si="11"/>
        <v>2.9032364030495472</v>
      </c>
    </row>
    <row r="21" spans="1:50" ht="23" x14ac:dyDescent="0.35">
      <c r="A21" s="541"/>
      <c r="B21" s="541"/>
      <c r="C21" s="541"/>
      <c r="D21" s="204" t="s">
        <v>40</v>
      </c>
      <c r="E21" s="205">
        <v>1.9772901737507682</v>
      </c>
      <c r="F21" s="206">
        <v>2.2483297147566552</v>
      </c>
      <c r="G21" s="211">
        <f t="shared" si="0"/>
        <v>0.27103954100588701</v>
      </c>
      <c r="H21" s="206">
        <v>1.1293743615447283</v>
      </c>
      <c r="I21" s="206">
        <v>1.2872859790339506</v>
      </c>
      <c r="J21" s="211">
        <f t="shared" si="1"/>
        <v>0.15791161748922233</v>
      </c>
      <c r="K21" s="206">
        <v>1.947937677517158</v>
      </c>
      <c r="L21" s="206">
        <v>2.526455655833046</v>
      </c>
      <c r="M21" s="211">
        <f t="shared" si="2"/>
        <v>0.57851797831588803</v>
      </c>
      <c r="N21" s="206">
        <v>1.7887620641944799</v>
      </c>
      <c r="O21" s="206">
        <v>1.9909684967862658</v>
      </c>
      <c r="P21" s="211">
        <f t="shared" si="3"/>
        <v>0.20220643259178583</v>
      </c>
      <c r="Q21" s="198"/>
      <c r="R21" s="541"/>
      <c r="S21" s="541"/>
      <c r="T21" s="541"/>
      <c r="U21" s="204" t="s">
        <v>40</v>
      </c>
      <c r="V21" s="205">
        <v>7.9786279779862408</v>
      </c>
      <c r="W21" s="206">
        <v>10.955345379787095</v>
      </c>
      <c r="X21" s="211">
        <f t="shared" si="4"/>
        <v>2.9767174018008546</v>
      </c>
      <c r="Y21" s="206">
        <v>8.1840846413536763</v>
      </c>
      <c r="Z21" s="206">
        <v>10.196490461547747</v>
      </c>
      <c r="AA21" s="211">
        <f t="shared" si="5"/>
        <v>2.0124058201940702</v>
      </c>
      <c r="AB21" s="206">
        <v>6.7938941067169312</v>
      </c>
      <c r="AC21" s="206">
        <v>10.649769847224601</v>
      </c>
      <c r="AD21" s="211">
        <f t="shared" si="6"/>
        <v>3.8558757405076696</v>
      </c>
      <c r="AE21" s="206">
        <v>7.8048747365417741</v>
      </c>
      <c r="AF21" s="206">
        <v>9.724636963919119</v>
      </c>
      <c r="AG21" s="211">
        <f t="shared" si="7"/>
        <v>1.9197622273773449</v>
      </c>
      <c r="AH21" s="198"/>
      <c r="AI21" s="533"/>
      <c r="AJ21" s="533"/>
      <c r="AK21" s="533"/>
      <c r="AL21" s="350" t="s">
        <v>40</v>
      </c>
      <c r="AM21" s="351">
        <v>39.677348050390961</v>
      </c>
      <c r="AN21" s="344">
        <v>55.090645459340223</v>
      </c>
      <c r="AO21" s="211">
        <f t="shared" si="8"/>
        <v>15.413297408949262</v>
      </c>
      <c r="AP21" s="344">
        <v>19.300023211660914</v>
      </c>
      <c r="AQ21" s="344">
        <v>25.466336719901307</v>
      </c>
      <c r="AR21" s="211">
        <f t="shared" si="9"/>
        <v>6.1663135082403926</v>
      </c>
      <c r="AS21" s="344">
        <v>45.329203460116609</v>
      </c>
      <c r="AT21" s="344">
        <v>64.9414178062747</v>
      </c>
      <c r="AU21" s="211">
        <f t="shared" si="10"/>
        <v>19.61221434615809</v>
      </c>
      <c r="AV21" s="344">
        <v>36.317051688272478</v>
      </c>
      <c r="AW21" s="344">
        <v>46.256172401767181</v>
      </c>
      <c r="AX21" s="211">
        <f t="shared" si="11"/>
        <v>9.9391207134947024</v>
      </c>
    </row>
    <row r="22" spans="1:50" x14ac:dyDescent="0.35">
      <c r="A22" s="541"/>
      <c r="B22" s="541"/>
      <c r="C22" s="541"/>
      <c r="D22" s="204" t="s">
        <v>4</v>
      </c>
      <c r="E22" s="205">
        <v>1.3207824598178235</v>
      </c>
      <c r="F22" s="206">
        <v>1.3417751761308658</v>
      </c>
      <c r="G22" s="211">
        <f t="shared" si="0"/>
        <v>2.0992716313042337E-2</v>
      </c>
      <c r="H22" s="206">
        <v>1.3559982999057529</v>
      </c>
      <c r="I22" s="206">
        <v>1.3940732121104347</v>
      </c>
      <c r="J22" s="211">
        <f t="shared" si="1"/>
        <v>3.8074912204681732E-2</v>
      </c>
      <c r="K22" s="206">
        <v>1.3263161082395802</v>
      </c>
      <c r="L22" s="206">
        <v>1.3596850139991361</v>
      </c>
      <c r="M22" s="211">
        <f t="shared" si="2"/>
        <v>3.3368905759555867E-2</v>
      </c>
      <c r="N22" s="206">
        <v>1.3288262722984354</v>
      </c>
      <c r="O22" s="206">
        <v>1.3450366034192547</v>
      </c>
      <c r="P22" s="211">
        <f t="shared" si="3"/>
        <v>1.6210331120819266E-2</v>
      </c>
      <c r="Q22" s="198"/>
      <c r="R22" s="541"/>
      <c r="S22" s="541"/>
      <c r="T22" s="541"/>
      <c r="U22" s="204" t="s">
        <v>4</v>
      </c>
      <c r="V22" s="205">
        <v>10.727139309968186</v>
      </c>
      <c r="W22" s="206">
        <v>11.36129482984428</v>
      </c>
      <c r="X22" s="211">
        <f t="shared" si="4"/>
        <v>0.63415551987609398</v>
      </c>
      <c r="Y22" s="206">
        <v>19.701244383471032</v>
      </c>
      <c r="Z22" s="206">
        <v>21.944549830207489</v>
      </c>
      <c r="AA22" s="211">
        <f t="shared" si="5"/>
        <v>2.243305446736457</v>
      </c>
      <c r="AB22" s="206">
        <v>15.924569738818267</v>
      </c>
      <c r="AC22" s="206">
        <v>17.451782767013977</v>
      </c>
      <c r="AD22" s="211">
        <f t="shared" si="6"/>
        <v>1.5272130281957104</v>
      </c>
      <c r="AE22" s="206">
        <v>13.473349043637144</v>
      </c>
      <c r="AF22" s="206">
        <v>14.135691937444708</v>
      </c>
      <c r="AG22" s="211">
        <f t="shared" si="7"/>
        <v>0.66234289380756373</v>
      </c>
      <c r="AH22" s="198"/>
      <c r="AI22" s="533"/>
      <c r="AJ22" s="533"/>
      <c r="AK22" s="533"/>
      <c r="AL22" s="350" t="s">
        <v>4</v>
      </c>
      <c r="AM22" s="351">
        <v>31.932604148281584</v>
      </c>
      <c r="AN22" s="344">
        <v>33.325614794079861</v>
      </c>
      <c r="AO22" s="211">
        <f t="shared" si="8"/>
        <v>1.3930106457982774</v>
      </c>
      <c r="AP22" s="344">
        <v>39.193410784552434</v>
      </c>
      <c r="AQ22" s="344">
        <v>42.319319326415993</v>
      </c>
      <c r="AR22" s="211">
        <f t="shared" si="9"/>
        <v>3.1259085418635593</v>
      </c>
      <c r="AS22" s="344">
        <v>42.434737413150465</v>
      </c>
      <c r="AT22" s="344">
        <v>45.39966770916223</v>
      </c>
      <c r="AU22" s="211">
        <f t="shared" si="10"/>
        <v>2.9649302960117652</v>
      </c>
      <c r="AV22" s="344">
        <v>35.312385901791359</v>
      </c>
      <c r="AW22" s="344">
        <v>36.509363465193189</v>
      </c>
      <c r="AX22" s="211">
        <f t="shared" si="11"/>
        <v>1.1969775634018305</v>
      </c>
    </row>
    <row r="23" spans="1:50" ht="34.5" x14ac:dyDescent="0.35">
      <c r="A23" s="541"/>
      <c r="B23" s="541"/>
      <c r="C23" s="541" t="s">
        <v>43</v>
      </c>
      <c r="D23" s="204" t="s">
        <v>44</v>
      </c>
      <c r="E23" s="205">
        <v>1.3320452706695283</v>
      </c>
      <c r="F23" s="206">
        <v>1.3521973484503056</v>
      </c>
      <c r="G23" s="211">
        <f t="shared" si="0"/>
        <v>2.0152077780777322E-2</v>
      </c>
      <c r="H23" s="206">
        <v>1.3385858937648425</v>
      </c>
      <c r="I23" s="206">
        <v>1.370879241481525</v>
      </c>
      <c r="J23" s="211">
        <f t="shared" si="1"/>
        <v>3.2293347716682463E-2</v>
      </c>
      <c r="K23" s="206">
        <v>1.3351450785566423</v>
      </c>
      <c r="L23" s="206">
        <v>1.3654078147729602</v>
      </c>
      <c r="M23" s="211">
        <f t="shared" si="2"/>
        <v>3.026273621631792E-2</v>
      </c>
      <c r="N23" s="206">
        <v>1.3339221543781132</v>
      </c>
      <c r="O23" s="206">
        <v>1.3489363873784801</v>
      </c>
      <c r="P23" s="211">
        <f t="shared" si="3"/>
        <v>1.5014233000366861E-2</v>
      </c>
      <c r="Q23" s="198"/>
      <c r="R23" s="541"/>
      <c r="S23" s="541"/>
      <c r="T23" s="541" t="s">
        <v>43</v>
      </c>
      <c r="U23" s="204" t="s">
        <v>44</v>
      </c>
      <c r="V23" s="205">
        <v>9.949401750073033</v>
      </c>
      <c r="W23" s="206">
        <v>10.484008787036185</v>
      </c>
      <c r="X23" s="211">
        <f t="shared" si="4"/>
        <v>0.53460703696315193</v>
      </c>
      <c r="Y23" s="206">
        <v>18.436039515131387</v>
      </c>
      <c r="Z23" s="206">
        <v>20.281086731474218</v>
      </c>
      <c r="AA23" s="211">
        <f t="shared" si="5"/>
        <v>1.8450472163428309</v>
      </c>
      <c r="AB23" s="206">
        <v>16.755082480438748</v>
      </c>
      <c r="AC23" s="206">
        <v>18.177772671181913</v>
      </c>
      <c r="AD23" s="211">
        <f t="shared" si="6"/>
        <v>1.4226901907431646</v>
      </c>
      <c r="AE23" s="206">
        <v>12.928630505005298</v>
      </c>
      <c r="AF23" s="206">
        <v>13.492173745406207</v>
      </c>
      <c r="AG23" s="211">
        <f t="shared" si="7"/>
        <v>0.56354324040090908</v>
      </c>
      <c r="AH23" s="198"/>
      <c r="AI23" s="533"/>
      <c r="AJ23" s="533"/>
      <c r="AK23" s="533" t="s">
        <v>43</v>
      </c>
      <c r="AL23" s="350" t="s">
        <v>44</v>
      </c>
      <c r="AM23" s="351">
        <v>32.1677719560969</v>
      </c>
      <c r="AN23" s="344">
        <v>33.482221311286324</v>
      </c>
      <c r="AO23" s="211">
        <f t="shared" si="8"/>
        <v>1.3144493551894243</v>
      </c>
      <c r="AP23" s="344">
        <v>37.943860587627732</v>
      </c>
      <c r="AQ23" s="344">
        <v>40.562571813404972</v>
      </c>
      <c r="AR23" s="211">
        <f t="shared" si="9"/>
        <v>2.6187112257772398</v>
      </c>
      <c r="AS23" s="344">
        <v>44.643653372785742</v>
      </c>
      <c r="AT23" s="344">
        <v>47.28548725451563</v>
      </c>
      <c r="AU23" s="211">
        <f t="shared" si="10"/>
        <v>2.6418338817298874</v>
      </c>
      <c r="AV23" s="344">
        <v>35.728173632942983</v>
      </c>
      <c r="AW23" s="344">
        <v>36.813316984390013</v>
      </c>
      <c r="AX23" s="211">
        <f t="shared" si="11"/>
        <v>1.0851433514470301</v>
      </c>
    </row>
    <row r="24" spans="1:50" x14ac:dyDescent="0.35">
      <c r="A24" s="541"/>
      <c r="B24" s="541"/>
      <c r="C24" s="541"/>
      <c r="D24" s="204" t="s">
        <v>45</v>
      </c>
      <c r="E24" s="205">
        <v>1.8285059229048852</v>
      </c>
      <c r="F24" s="206">
        <v>2.0083767936192873</v>
      </c>
      <c r="G24" s="211">
        <f t="shared" si="0"/>
        <v>0.17987087071440211</v>
      </c>
      <c r="H24" s="206">
        <v>1.147662268497867</v>
      </c>
      <c r="I24" s="206">
        <v>1.2368786098439655</v>
      </c>
      <c r="J24" s="211">
        <f t="shared" si="1"/>
        <v>8.921634134609846E-2</v>
      </c>
      <c r="K24" s="206">
        <v>1.6144925042808722</v>
      </c>
      <c r="L24" s="206">
        <v>1.8844798368363138</v>
      </c>
      <c r="M24" s="211">
        <f t="shared" si="2"/>
        <v>0.26998733255544161</v>
      </c>
      <c r="N24" s="206">
        <v>1.6421303833589747</v>
      </c>
      <c r="O24" s="206">
        <v>1.7678478685491177</v>
      </c>
      <c r="P24" s="211">
        <f t="shared" si="3"/>
        <v>0.12571748519014303</v>
      </c>
      <c r="Q24" s="198"/>
      <c r="R24" s="541"/>
      <c r="S24" s="541"/>
      <c r="T24" s="541"/>
      <c r="U24" s="204" t="s">
        <v>45</v>
      </c>
      <c r="V24" s="205">
        <v>11.259465517623317</v>
      </c>
      <c r="W24" s="206">
        <v>13.8474533084354</v>
      </c>
      <c r="X24" s="211">
        <f t="shared" si="4"/>
        <v>2.5879877908120825</v>
      </c>
      <c r="Y24" s="206">
        <v>15.050432554723326</v>
      </c>
      <c r="Z24" s="206">
        <v>21.333457138788582</v>
      </c>
      <c r="AA24" s="211">
        <f t="shared" si="5"/>
        <v>6.2830245840652559</v>
      </c>
      <c r="AB24" s="206">
        <v>7.0965706818222598</v>
      </c>
      <c r="AC24" s="206">
        <v>10.519067435848141</v>
      </c>
      <c r="AD24" s="211">
        <f t="shared" si="6"/>
        <v>3.4224967540258815</v>
      </c>
      <c r="AE24" s="206">
        <v>11.758125208761262</v>
      </c>
      <c r="AF24" s="206">
        <v>14.052839431064642</v>
      </c>
      <c r="AG24" s="211">
        <f t="shared" si="7"/>
        <v>2.2947142223033801</v>
      </c>
      <c r="AH24" s="198"/>
      <c r="AI24" s="533"/>
      <c r="AJ24" s="533"/>
      <c r="AK24" s="533"/>
      <c r="AL24" s="350" t="s">
        <v>45</v>
      </c>
      <c r="AM24" s="351">
        <v>32.947971804371861</v>
      </c>
      <c r="AN24" s="344">
        <v>38.65039332955277</v>
      </c>
      <c r="AO24" s="211">
        <f t="shared" si="8"/>
        <v>5.7024215251809096</v>
      </c>
      <c r="AP24" s="344">
        <v>38.126636647424689</v>
      </c>
      <c r="AQ24" s="344">
        <v>50.42471703401236</v>
      </c>
      <c r="AR24" s="211">
        <f t="shared" si="9"/>
        <v>12.298080386587671</v>
      </c>
      <c r="AS24" s="344">
        <v>30.734267229340912</v>
      </c>
      <c r="AT24" s="344">
        <v>37.458793112906022</v>
      </c>
      <c r="AU24" s="211">
        <f t="shared" si="10"/>
        <v>6.7245258835651107</v>
      </c>
      <c r="AV24" s="344">
        <v>33.978828403086325</v>
      </c>
      <c r="AW24" s="344">
        <v>38.775118968741808</v>
      </c>
      <c r="AX24" s="211">
        <f t="shared" si="11"/>
        <v>4.7962905656554824</v>
      </c>
    </row>
    <row r="25" spans="1:50" x14ac:dyDescent="0.35">
      <c r="A25" s="547"/>
      <c r="B25" s="547"/>
      <c r="C25" s="547"/>
      <c r="D25" s="207" t="s">
        <v>4</v>
      </c>
      <c r="E25" s="208">
        <v>1.3543035840125235</v>
      </c>
      <c r="F25" s="209">
        <v>1.3753100370139357</v>
      </c>
      <c r="G25" s="211">
        <f t="shared" si="0"/>
        <v>2.100645300141224E-2</v>
      </c>
      <c r="H25" s="209">
        <v>1.3287544078353182</v>
      </c>
      <c r="I25" s="209">
        <v>1.3597715820877103</v>
      </c>
      <c r="J25" s="211">
        <f t="shared" si="1"/>
        <v>3.1017174252392143E-2</v>
      </c>
      <c r="K25" s="209">
        <v>1.3412802663694228</v>
      </c>
      <c r="L25" s="209">
        <v>1.3714696725701763</v>
      </c>
      <c r="M25" s="211">
        <f t="shared" si="2"/>
        <v>3.0189406200753499E-2</v>
      </c>
      <c r="N25" s="209">
        <v>1.3467938753267124</v>
      </c>
      <c r="O25" s="209">
        <v>1.3621484376225403</v>
      </c>
      <c r="P25" s="211">
        <f t="shared" si="3"/>
        <v>1.5354562295827989E-2</v>
      </c>
      <c r="Q25" s="198"/>
      <c r="R25" s="547"/>
      <c r="S25" s="547"/>
      <c r="T25" s="547"/>
      <c r="U25" s="207" t="s">
        <v>4</v>
      </c>
      <c r="V25" s="208">
        <v>10.008137139687765</v>
      </c>
      <c r="W25" s="209">
        <v>10.53164884618344</v>
      </c>
      <c r="X25" s="211">
        <f t="shared" si="4"/>
        <v>0.52351170649567536</v>
      </c>
      <c r="Y25" s="209">
        <v>18.261699921759408</v>
      </c>
      <c r="Z25" s="209">
        <v>20.040584915820112</v>
      </c>
      <c r="AA25" s="211">
        <f t="shared" si="5"/>
        <v>1.7788849940607037</v>
      </c>
      <c r="AB25" s="209">
        <v>16.54295672440994</v>
      </c>
      <c r="AC25" s="209">
        <v>17.937508399072303</v>
      </c>
      <c r="AD25" s="211">
        <f t="shared" si="6"/>
        <v>1.3945516746623632</v>
      </c>
      <c r="AE25" s="209">
        <v>12.879746613773925</v>
      </c>
      <c r="AF25" s="209">
        <v>13.428128100668074</v>
      </c>
      <c r="AG25" s="211">
        <f t="shared" si="7"/>
        <v>0.54838148689414901</v>
      </c>
      <c r="AH25" s="198"/>
      <c r="AI25" s="534"/>
      <c r="AJ25" s="534"/>
      <c r="AK25" s="534"/>
      <c r="AL25" s="352" t="s">
        <v>4</v>
      </c>
      <c r="AM25" s="353">
        <v>32.202751430532281</v>
      </c>
      <c r="AN25" s="354">
        <v>33.483660472937913</v>
      </c>
      <c r="AO25" s="211">
        <f t="shared" si="8"/>
        <v>1.2809090424056322</v>
      </c>
      <c r="AP25" s="354">
        <v>37.953272520056856</v>
      </c>
      <c r="AQ25" s="354">
        <v>40.513437991201002</v>
      </c>
      <c r="AR25" s="211">
        <f t="shared" si="9"/>
        <v>2.5601654711441455</v>
      </c>
      <c r="AS25" s="354">
        <v>44.338167484991132</v>
      </c>
      <c r="AT25" s="354">
        <v>46.927096172906786</v>
      </c>
      <c r="AU25" s="211">
        <f t="shared" si="10"/>
        <v>2.5889286879156543</v>
      </c>
      <c r="AV25" s="354">
        <v>35.655115610722746</v>
      </c>
      <c r="AW25" s="354">
        <v>36.713893956838483</v>
      </c>
      <c r="AX25" s="211">
        <f t="shared" si="11"/>
        <v>1.0587783461157372</v>
      </c>
    </row>
    <row r="29" spans="1:50" ht="15" customHeight="1" x14ac:dyDescent="0.35">
      <c r="A29" s="542">
        <v>2010</v>
      </c>
      <c r="B29" s="542"/>
      <c r="C29" s="542"/>
      <c r="D29" s="542"/>
      <c r="E29" s="544" t="s">
        <v>11</v>
      </c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6"/>
      <c r="Q29" s="198"/>
      <c r="R29" s="542">
        <v>2010</v>
      </c>
      <c r="S29" s="542"/>
      <c r="T29" s="542"/>
      <c r="U29" s="542"/>
      <c r="V29" s="544" t="s">
        <v>47</v>
      </c>
      <c r="W29" s="545"/>
      <c r="X29" s="545"/>
      <c r="Y29" s="545"/>
      <c r="Z29" s="545"/>
      <c r="AA29" s="545"/>
      <c r="AB29" s="545"/>
      <c r="AC29" s="545"/>
      <c r="AD29" s="545"/>
      <c r="AE29" s="545"/>
      <c r="AF29" s="545"/>
      <c r="AG29" s="546"/>
      <c r="AH29" s="198"/>
      <c r="AI29" s="535">
        <v>2010</v>
      </c>
      <c r="AJ29" s="535"/>
      <c r="AK29" s="535"/>
      <c r="AL29" s="535"/>
      <c r="AM29" s="538" t="s">
        <v>49</v>
      </c>
      <c r="AN29" s="539"/>
      <c r="AO29" s="539"/>
      <c r="AP29" s="539"/>
      <c r="AQ29" s="539"/>
      <c r="AR29" s="539"/>
      <c r="AS29" s="539"/>
      <c r="AT29" s="539"/>
      <c r="AU29" s="539"/>
      <c r="AV29" s="539"/>
      <c r="AW29" s="539"/>
      <c r="AX29" s="540"/>
    </row>
    <row r="30" spans="1:50" ht="15" customHeight="1" x14ac:dyDescent="0.35">
      <c r="A30" s="542"/>
      <c r="B30" s="542"/>
      <c r="C30" s="542"/>
      <c r="D30" s="542"/>
      <c r="E30" s="544" t="s">
        <v>10</v>
      </c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6"/>
      <c r="Q30" s="198"/>
      <c r="R30" s="542"/>
      <c r="S30" s="542"/>
      <c r="T30" s="542"/>
      <c r="U30" s="542"/>
      <c r="V30" s="544" t="s">
        <v>10</v>
      </c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546"/>
      <c r="AH30" s="198"/>
      <c r="AI30" s="535"/>
      <c r="AJ30" s="535"/>
      <c r="AK30" s="535"/>
      <c r="AL30" s="535"/>
      <c r="AM30" s="538" t="s">
        <v>10</v>
      </c>
      <c r="AN30" s="539"/>
      <c r="AO30" s="539"/>
      <c r="AP30" s="539"/>
      <c r="AQ30" s="539"/>
      <c r="AR30" s="539"/>
      <c r="AS30" s="539"/>
      <c r="AT30" s="539"/>
      <c r="AU30" s="539"/>
      <c r="AV30" s="539"/>
      <c r="AW30" s="539"/>
      <c r="AX30" s="540"/>
    </row>
    <row r="31" spans="1:50" ht="15" customHeight="1" x14ac:dyDescent="0.35">
      <c r="A31" s="542"/>
      <c r="B31" s="542"/>
      <c r="C31" s="542"/>
      <c r="D31" s="542"/>
      <c r="E31" s="544" t="s">
        <v>3</v>
      </c>
      <c r="F31" s="545"/>
      <c r="G31" s="545"/>
      <c r="H31" s="545" t="s">
        <v>0</v>
      </c>
      <c r="I31" s="545"/>
      <c r="J31" s="545"/>
      <c r="K31" s="545" t="s">
        <v>1</v>
      </c>
      <c r="L31" s="545"/>
      <c r="M31" s="545"/>
      <c r="N31" s="545" t="s">
        <v>4</v>
      </c>
      <c r="O31" s="545"/>
      <c r="P31" s="546"/>
      <c r="Q31" s="198"/>
      <c r="R31" s="542"/>
      <c r="S31" s="542"/>
      <c r="T31" s="542"/>
      <c r="U31" s="542"/>
      <c r="V31" s="544" t="s">
        <v>3</v>
      </c>
      <c r="W31" s="545"/>
      <c r="X31" s="545"/>
      <c r="Y31" s="545" t="s">
        <v>0</v>
      </c>
      <c r="Z31" s="545"/>
      <c r="AA31" s="545"/>
      <c r="AB31" s="545" t="s">
        <v>1</v>
      </c>
      <c r="AC31" s="545"/>
      <c r="AD31" s="545"/>
      <c r="AE31" s="545" t="s">
        <v>4</v>
      </c>
      <c r="AF31" s="545"/>
      <c r="AG31" s="546"/>
      <c r="AH31" s="198"/>
      <c r="AI31" s="535"/>
      <c r="AJ31" s="535"/>
      <c r="AK31" s="535"/>
      <c r="AL31" s="535"/>
      <c r="AM31" s="538" t="s">
        <v>3</v>
      </c>
      <c r="AN31" s="539"/>
      <c r="AO31" s="539"/>
      <c r="AP31" s="539" t="s">
        <v>0</v>
      </c>
      <c r="AQ31" s="539"/>
      <c r="AR31" s="539"/>
      <c r="AS31" s="539" t="s">
        <v>1</v>
      </c>
      <c r="AT31" s="539"/>
      <c r="AU31" s="539"/>
      <c r="AV31" s="539" t="s">
        <v>4</v>
      </c>
      <c r="AW31" s="539"/>
      <c r="AX31" s="540"/>
    </row>
    <row r="32" spans="1:50" ht="47" x14ac:dyDescent="0.35">
      <c r="A32" s="543"/>
      <c r="B32" s="543"/>
      <c r="C32" s="543"/>
      <c r="D32" s="543"/>
      <c r="E32" s="199" t="s">
        <v>5</v>
      </c>
      <c r="F32" s="200" t="s">
        <v>6</v>
      </c>
      <c r="G32" s="210" t="s">
        <v>13</v>
      </c>
      <c r="H32" s="200" t="s">
        <v>5</v>
      </c>
      <c r="I32" s="200" t="s">
        <v>6</v>
      </c>
      <c r="J32" s="210" t="s">
        <v>13</v>
      </c>
      <c r="K32" s="200" t="s">
        <v>5</v>
      </c>
      <c r="L32" s="200" t="s">
        <v>6</v>
      </c>
      <c r="M32" s="210" t="s">
        <v>13</v>
      </c>
      <c r="N32" s="200" t="s">
        <v>5</v>
      </c>
      <c r="O32" s="200" t="s">
        <v>6</v>
      </c>
      <c r="P32" s="210" t="s">
        <v>13</v>
      </c>
      <c r="Q32" s="198"/>
      <c r="R32" s="543"/>
      <c r="S32" s="543"/>
      <c r="T32" s="543"/>
      <c r="U32" s="543"/>
      <c r="V32" s="199" t="s">
        <v>5</v>
      </c>
      <c r="W32" s="200" t="s">
        <v>6</v>
      </c>
      <c r="X32" s="210" t="s">
        <v>13</v>
      </c>
      <c r="Y32" s="200" t="s">
        <v>5</v>
      </c>
      <c r="Z32" s="200" t="s">
        <v>6</v>
      </c>
      <c r="AA32" s="210" t="s">
        <v>13</v>
      </c>
      <c r="AB32" s="200" t="s">
        <v>5</v>
      </c>
      <c r="AC32" s="200" t="s">
        <v>6</v>
      </c>
      <c r="AD32" s="210" t="s">
        <v>13</v>
      </c>
      <c r="AE32" s="200" t="s">
        <v>5</v>
      </c>
      <c r="AF32" s="200" t="s">
        <v>6</v>
      </c>
      <c r="AG32" s="210" t="s">
        <v>13</v>
      </c>
      <c r="AH32" s="198"/>
      <c r="AI32" s="536"/>
      <c r="AJ32" s="536"/>
      <c r="AK32" s="536"/>
      <c r="AL32" s="536"/>
      <c r="AM32" s="345" t="s">
        <v>5</v>
      </c>
      <c r="AN32" s="346" t="s">
        <v>6</v>
      </c>
      <c r="AO32" s="210" t="s">
        <v>13</v>
      </c>
      <c r="AP32" s="346" t="s">
        <v>5</v>
      </c>
      <c r="AQ32" s="346" t="s">
        <v>6</v>
      </c>
      <c r="AR32" s="210" t="s">
        <v>13</v>
      </c>
      <c r="AS32" s="346" t="s">
        <v>5</v>
      </c>
      <c r="AT32" s="346" t="s">
        <v>6</v>
      </c>
      <c r="AU32" s="210" t="s">
        <v>13</v>
      </c>
      <c r="AV32" s="346" t="s">
        <v>5</v>
      </c>
      <c r="AW32" s="346" t="s">
        <v>6</v>
      </c>
      <c r="AX32" s="210" t="s">
        <v>13</v>
      </c>
    </row>
    <row r="33" spans="1:50" ht="23" x14ac:dyDescent="0.35">
      <c r="A33" s="548" t="s">
        <v>51</v>
      </c>
      <c r="B33" s="548" t="s">
        <v>52</v>
      </c>
      <c r="C33" s="548" t="s">
        <v>37</v>
      </c>
      <c r="D33" s="201" t="s">
        <v>38</v>
      </c>
      <c r="E33" s="202">
        <v>1.3291397210918288</v>
      </c>
      <c r="F33" s="203">
        <v>1.339327627284606</v>
      </c>
      <c r="G33" s="211">
        <f>F33-E33</f>
        <v>1.0187906192777207E-2</v>
      </c>
      <c r="H33" s="203">
        <v>1.3656685103908817</v>
      </c>
      <c r="I33" s="203">
        <v>1.3846408609474645</v>
      </c>
      <c r="J33" s="211">
        <f>I33-H33</f>
        <v>1.8972350556582862E-2</v>
      </c>
      <c r="K33" s="203">
        <v>1.3389562420851044</v>
      </c>
      <c r="L33" s="203">
        <v>1.3577887776668214</v>
      </c>
      <c r="M33" s="211">
        <f>L33-K33</f>
        <v>1.8832535581716936E-2</v>
      </c>
      <c r="N33" s="203">
        <v>1.3379974552189788</v>
      </c>
      <c r="O33" s="203">
        <v>1.3461048130342466</v>
      </c>
      <c r="P33" s="211">
        <f>O33-N33</f>
        <v>8.1073578152677239E-3</v>
      </c>
      <c r="Q33" s="198"/>
      <c r="R33" s="548" t="s">
        <v>51</v>
      </c>
      <c r="S33" s="548" t="s">
        <v>52</v>
      </c>
      <c r="T33" s="548" t="s">
        <v>37</v>
      </c>
      <c r="U33" s="201" t="s">
        <v>38</v>
      </c>
      <c r="V33" s="202">
        <v>9.9568971916694338</v>
      </c>
      <c r="W33" s="203">
        <v>10.252964739872528</v>
      </c>
      <c r="X33" s="211">
        <f t="shared" ref="X33:X53" si="12">W33-V33</f>
        <v>0.29606754820309433</v>
      </c>
      <c r="Y33" s="203">
        <v>15.425620641247692</v>
      </c>
      <c r="Z33" s="203">
        <v>16.152660042907996</v>
      </c>
      <c r="AA33" s="211">
        <f t="shared" ref="AA33:AA53" si="13">Z33-Y33</f>
        <v>0.72703940166030456</v>
      </c>
      <c r="AB33" s="203">
        <v>16.321238852497739</v>
      </c>
      <c r="AC33" s="203">
        <v>17.106498350709877</v>
      </c>
      <c r="AD33" s="211">
        <f t="shared" ref="AD33:AD53" si="14">AC33-AB33</f>
        <v>0.78525949821213814</v>
      </c>
      <c r="AE33" s="203">
        <v>12.155581642679333</v>
      </c>
      <c r="AF33" s="203">
        <v>12.429274203815295</v>
      </c>
      <c r="AG33" s="211">
        <f t="shared" ref="AG33:AG53" si="15">AF33-AE33</f>
        <v>0.2736925611359613</v>
      </c>
      <c r="AH33" s="198"/>
      <c r="AI33" s="537" t="s">
        <v>51</v>
      </c>
      <c r="AJ33" s="537" t="s">
        <v>52</v>
      </c>
      <c r="AK33" s="537" t="s">
        <v>37</v>
      </c>
      <c r="AL33" s="347" t="s">
        <v>38</v>
      </c>
      <c r="AM33" s="348">
        <v>27.984353496642893</v>
      </c>
      <c r="AN33" s="349">
        <v>28.515230353026499</v>
      </c>
      <c r="AO33" s="211">
        <f t="shared" ref="AO33:AO53" si="16">AN33-AM33</f>
        <v>0.53087685638360682</v>
      </c>
      <c r="AP33" s="349">
        <v>35.36157085140794</v>
      </c>
      <c r="AQ33" s="349">
        <v>36.65014702813717</v>
      </c>
      <c r="AR33" s="211">
        <f t="shared" ref="AR33:AR53" si="17">AQ33-AP33</f>
        <v>1.2885761767292294</v>
      </c>
      <c r="AS33" s="349">
        <v>41.285000614558342</v>
      </c>
      <c r="AT33" s="349">
        <v>42.581521084767651</v>
      </c>
      <c r="AU33" s="211">
        <f t="shared" ref="AU33:AU53" si="18">AT33-AS33</f>
        <v>1.2965204702093089</v>
      </c>
      <c r="AV33" s="349">
        <v>31.79094391457803</v>
      </c>
      <c r="AW33" s="349">
        <v>32.270434650898082</v>
      </c>
      <c r="AX33" s="211">
        <f t="shared" ref="AX33:AX53" si="19">AW33-AV33</f>
        <v>0.47949073632005224</v>
      </c>
    </row>
    <row r="34" spans="1:50" ht="23" x14ac:dyDescent="0.35">
      <c r="A34" s="541"/>
      <c r="B34" s="541"/>
      <c r="C34" s="541"/>
      <c r="D34" s="204" t="s">
        <v>39</v>
      </c>
      <c r="E34" s="205">
        <v>1.5963142812716387</v>
      </c>
      <c r="F34" s="206">
        <v>1.6247262662301709</v>
      </c>
      <c r="G34" s="211">
        <f t="shared" ref="G34:G53" si="20">F34-E34</f>
        <v>2.8411984958532255E-2</v>
      </c>
      <c r="H34" s="206">
        <v>1.6666259700318014</v>
      </c>
      <c r="I34" s="206">
        <v>1.7204834020450754</v>
      </c>
      <c r="J34" s="211">
        <f t="shared" ref="J34:J53" si="21">I34-H34</f>
        <v>5.3857432013274087E-2</v>
      </c>
      <c r="K34" s="206">
        <v>1.5316822353390971</v>
      </c>
      <c r="L34" s="206">
        <v>1.5851754289789646</v>
      </c>
      <c r="M34" s="211">
        <f t="shared" ref="M34:M53" si="22">L34-K34</f>
        <v>5.3493193639867487E-2</v>
      </c>
      <c r="N34" s="206">
        <v>1.598233435358366</v>
      </c>
      <c r="O34" s="206">
        <v>1.6209974341364475</v>
      </c>
      <c r="P34" s="211">
        <f t="shared" ref="P34:P53" si="23">O34-N34</f>
        <v>2.276399877808144E-2</v>
      </c>
      <c r="Q34" s="198"/>
      <c r="R34" s="541"/>
      <c r="S34" s="541"/>
      <c r="T34" s="541"/>
      <c r="U34" s="204" t="s">
        <v>39</v>
      </c>
      <c r="V34" s="205">
        <v>9.4411597557703555</v>
      </c>
      <c r="W34" s="206">
        <v>9.9833130873454721</v>
      </c>
      <c r="X34" s="211">
        <f t="shared" si="12"/>
        <v>0.54215333157511658</v>
      </c>
      <c r="Y34" s="206">
        <v>15.027151211150242</v>
      </c>
      <c r="Z34" s="206">
        <v>16.431283916132017</v>
      </c>
      <c r="AA34" s="211">
        <f t="shared" si="13"/>
        <v>1.4041327049817749</v>
      </c>
      <c r="AB34" s="206">
        <v>14.032055934507463</v>
      </c>
      <c r="AC34" s="206">
        <v>15.416899374992266</v>
      </c>
      <c r="AD34" s="211">
        <f t="shared" si="14"/>
        <v>1.3848434404848025</v>
      </c>
      <c r="AE34" s="206">
        <v>11.217930346217441</v>
      </c>
      <c r="AF34" s="206">
        <v>11.713028209252645</v>
      </c>
      <c r="AG34" s="211">
        <f t="shared" si="15"/>
        <v>0.49509786303520364</v>
      </c>
      <c r="AH34" s="198"/>
      <c r="AI34" s="533"/>
      <c r="AJ34" s="533"/>
      <c r="AK34" s="533"/>
      <c r="AL34" s="350" t="s">
        <v>39</v>
      </c>
      <c r="AM34" s="351">
        <v>27.592321184518628</v>
      </c>
      <c r="AN34" s="344">
        <v>28.773901366905772</v>
      </c>
      <c r="AO34" s="211">
        <f t="shared" si="16"/>
        <v>1.1815801823871439</v>
      </c>
      <c r="AP34" s="344">
        <v>37.239945162030921</v>
      </c>
      <c r="AQ34" s="344">
        <v>39.749073318112799</v>
      </c>
      <c r="AR34" s="211">
        <f t="shared" si="17"/>
        <v>2.5091281560818786</v>
      </c>
      <c r="AS34" s="344">
        <v>40.12776394696332</v>
      </c>
      <c r="AT34" s="344">
        <v>42.902324208630134</v>
      </c>
      <c r="AU34" s="211">
        <f t="shared" si="18"/>
        <v>2.7745602616668137</v>
      </c>
      <c r="AV34" s="344">
        <v>31.4303334688401</v>
      </c>
      <c r="AW34" s="344">
        <v>32.442663297713246</v>
      </c>
      <c r="AX34" s="211">
        <f t="shared" si="19"/>
        <v>1.0123298288731455</v>
      </c>
    </row>
    <row r="35" spans="1:50" ht="23" x14ac:dyDescent="0.35">
      <c r="A35" s="541"/>
      <c r="B35" s="541"/>
      <c r="C35" s="541"/>
      <c r="D35" s="204" t="s">
        <v>40</v>
      </c>
      <c r="E35" s="205">
        <v>1.8174139297696932</v>
      </c>
      <c r="F35" s="206">
        <v>1.8746353508859619</v>
      </c>
      <c r="G35" s="211">
        <f t="shared" si="20"/>
        <v>5.7221421116268711E-2</v>
      </c>
      <c r="H35" s="206">
        <v>1.788164534568158</v>
      </c>
      <c r="I35" s="206">
        <v>1.8990304305688925</v>
      </c>
      <c r="J35" s="211">
        <f t="shared" si="21"/>
        <v>0.11086589600073449</v>
      </c>
      <c r="K35" s="206">
        <v>1.8901052443117903</v>
      </c>
      <c r="L35" s="206">
        <v>2.0158859522181989</v>
      </c>
      <c r="M35" s="211">
        <f t="shared" si="22"/>
        <v>0.12578070790640861</v>
      </c>
      <c r="N35" s="206">
        <v>1.8239204107278468</v>
      </c>
      <c r="O35" s="206">
        <v>1.8711660112183102</v>
      </c>
      <c r="P35" s="211">
        <f t="shared" si="23"/>
        <v>4.7245600490463335E-2</v>
      </c>
      <c r="Q35" s="198"/>
      <c r="R35" s="541"/>
      <c r="S35" s="541"/>
      <c r="T35" s="541"/>
      <c r="U35" s="204" t="s">
        <v>40</v>
      </c>
      <c r="V35" s="205">
        <v>8.7687362112755256</v>
      </c>
      <c r="W35" s="206">
        <v>9.7557086989401753</v>
      </c>
      <c r="X35" s="211">
        <f t="shared" si="12"/>
        <v>0.98697248766464973</v>
      </c>
      <c r="Y35" s="206">
        <v>10.867814178685883</v>
      </c>
      <c r="Z35" s="206">
        <v>12.694449987210213</v>
      </c>
      <c r="AA35" s="211">
        <f t="shared" si="13"/>
        <v>1.8266358085243297</v>
      </c>
      <c r="AB35" s="206">
        <v>18.085273281385223</v>
      </c>
      <c r="AC35" s="206">
        <v>21.245677825744377</v>
      </c>
      <c r="AD35" s="211">
        <f t="shared" si="14"/>
        <v>3.1604045443591531</v>
      </c>
      <c r="AE35" s="206">
        <v>10.71694423602092</v>
      </c>
      <c r="AF35" s="206">
        <v>11.617364725784922</v>
      </c>
      <c r="AG35" s="211">
        <f t="shared" si="15"/>
        <v>0.90042048976400224</v>
      </c>
      <c r="AH35" s="198"/>
      <c r="AI35" s="533"/>
      <c r="AJ35" s="533"/>
      <c r="AK35" s="533"/>
      <c r="AL35" s="350" t="s">
        <v>40</v>
      </c>
      <c r="AM35" s="351">
        <v>32.18518180960799</v>
      </c>
      <c r="AN35" s="344">
        <v>34.188557357833815</v>
      </c>
      <c r="AO35" s="211">
        <f t="shared" si="16"/>
        <v>2.0033755482258258</v>
      </c>
      <c r="AP35" s="344">
        <v>37.514972896118501</v>
      </c>
      <c r="AQ35" s="344">
        <v>41.655539576402681</v>
      </c>
      <c r="AR35" s="211">
        <f t="shared" si="17"/>
        <v>4.1405666802841807</v>
      </c>
      <c r="AS35" s="344">
        <v>51.742562363659673</v>
      </c>
      <c r="AT35" s="344">
        <v>58.035554553085625</v>
      </c>
      <c r="AU35" s="211">
        <f t="shared" si="18"/>
        <v>6.2929921894259522</v>
      </c>
      <c r="AV35" s="344">
        <v>36.450831633369582</v>
      </c>
      <c r="AW35" s="344">
        <v>38.301440399776837</v>
      </c>
      <c r="AX35" s="211">
        <f t="shared" si="19"/>
        <v>1.8506087664072552</v>
      </c>
    </row>
    <row r="36" spans="1:50" x14ac:dyDescent="0.35">
      <c r="A36" s="541"/>
      <c r="B36" s="541"/>
      <c r="C36" s="541"/>
      <c r="D36" s="204" t="s">
        <v>4</v>
      </c>
      <c r="E36" s="205">
        <v>1.413259464525898</v>
      </c>
      <c r="F36" s="206">
        <v>1.4234675321679746</v>
      </c>
      <c r="G36" s="211">
        <f t="shared" si="20"/>
        <v>1.0208067642076601E-2</v>
      </c>
      <c r="H36" s="206">
        <v>1.4465473393823542</v>
      </c>
      <c r="I36" s="206">
        <v>1.4654461462171386</v>
      </c>
      <c r="J36" s="211">
        <f t="shared" si="21"/>
        <v>1.8898806834784398E-2</v>
      </c>
      <c r="K36" s="206">
        <v>1.407275847177005</v>
      </c>
      <c r="L36" s="206">
        <v>1.4263607707091419</v>
      </c>
      <c r="M36" s="211">
        <f t="shared" si="22"/>
        <v>1.9084923532136866E-2</v>
      </c>
      <c r="N36" s="206">
        <v>1.4185915099566255</v>
      </c>
      <c r="O36" s="206">
        <v>1.4267202066999094</v>
      </c>
      <c r="P36" s="211">
        <f t="shared" si="23"/>
        <v>8.1286967432838697E-3</v>
      </c>
      <c r="Q36" s="198"/>
      <c r="R36" s="541"/>
      <c r="S36" s="541"/>
      <c r="T36" s="541"/>
      <c r="U36" s="204" t="s">
        <v>4</v>
      </c>
      <c r="V36" s="205">
        <v>9.778567649516539</v>
      </c>
      <c r="W36" s="206">
        <v>10.030110405162402</v>
      </c>
      <c r="X36" s="211">
        <f t="shared" si="12"/>
        <v>0.25154275564586293</v>
      </c>
      <c r="Y36" s="206">
        <v>15.064599751119195</v>
      </c>
      <c r="Z36" s="206">
        <v>15.681092771079886</v>
      </c>
      <c r="AA36" s="211">
        <f t="shared" si="13"/>
        <v>0.61649301996069106</v>
      </c>
      <c r="AB36" s="206">
        <v>16.012948819567207</v>
      </c>
      <c r="AC36" s="206">
        <v>16.686805426636244</v>
      </c>
      <c r="AD36" s="211">
        <f t="shared" si="14"/>
        <v>0.67385660706903749</v>
      </c>
      <c r="AE36" s="206">
        <v>11.885141092522385</v>
      </c>
      <c r="AF36" s="206">
        <v>12.117218494521008</v>
      </c>
      <c r="AG36" s="211">
        <f t="shared" si="15"/>
        <v>0.23207740199862315</v>
      </c>
      <c r="AH36" s="198"/>
      <c r="AI36" s="533"/>
      <c r="AJ36" s="533"/>
      <c r="AK36" s="533"/>
      <c r="AL36" s="350" t="s">
        <v>4</v>
      </c>
      <c r="AM36" s="351">
        <v>28.180230111019135</v>
      </c>
      <c r="AN36" s="344">
        <v>28.654140244463825</v>
      </c>
      <c r="AO36" s="211">
        <f t="shared" si="16"/>
        <v>0.47391013344469002</v>
      </c>
      <c r="AP36" s="344">
        <v>35.83565324292001</v>
      </c>
      <c r="AQ36" s="344">
        <v>36.941376647169221</v>
      </c>
      <c r="AR36" s="211">
        <f t="shared" si="17"/>
        <v>1.1057234042492112</v>
      </c>
      <c r="AS36" s="344">
        <v>41.708363564369961</v>
      </c>
      <c r="AT36" s="344">
        <v>42.876967770397563</v>
      </c>
      <c r="AU36" s="211">
        <f t="shared" si="18"/>
        <v>1.1686042060276023</v>
      </c>
      <c r="AV36" s="344">
        <v>32.020022063172739</v>
      </c>
      <c r="AW36" s="344">
        <v>32.443168240595554</v>
      </c>
      <c r="AX36" s="211">
        <f t="shared" si="19"/>
        <v>0.42314617742281513</v>
      </c>
    </row>
    <row r="37" spans="1:50" ht="34.5" x14ac:dyDescent="0.35">
      <c r="A37" s="541"/>
      <c r="B37" s="541"/>
      <c r="C37" s="541" t="s">
        <v>43</v>
      </c>
      <c r="D37" s="204" t="s">
        <v>44</v>
      </c>
      <c r="E37" s="205">
        <v>1.4092518846438815</v>
      </c>
      <c r="F37" s="206">
        <v>1.418019513935904</v>
      </c>
      <c r="G37" s="211">
        <f t="shared" si="20"/>
        <v>8.7676292920224608E-3</v>
      </c>
      <c r="H37" s="206">
        <v>1.4476506549283055</v>
      </c>
      <c r="I37" s="206">
        <v>1.4643167296201365</v>
      </c>
      <c r="J37" s="211">
        <f t="shared" si="21"/>
        <v>1.6666074691831012E-2</v>
      </c>
      <c r="K37" s="206">
        <v>1.3981077104154633</v>
      </c>
      <c r="L37" s="206">
        <v>1.4143950696402818</v>
      </c>
      <c r="M37" s="211">
        <f t="shared" si="22"/>
        <v>1.6287359224818498E-2</v>
      </c>
      <c r="N37" s="206">
        <v>1.4143993057516673</v>
      </c>
      <c r="O37" s="206">
        <v>1.4214081388630979</v>
      </c>
      <c r="P37" s="211">
        <f t="shared" si="23"/>
        <v>7.0088331114306346E-3</v>
      </c>
      <c r="Q37" s="198"/>
      <c r="R37" s="541"/>
      <c r="S37" s="541"/>
      <c r="T37" s="541" t="s">
        <v>43</v>
      </c>
      <c r="U37" s="204" t="s">
        <v>44</v>
      </c>
      <c r="V37" s="205">
        <v>8.5012177250934648</v>
      </c>
      <c r="W37" s="206">
        <v>8.7045506592969826</v>
      </c>
      <c r="X37" s="211">
        <f t="shared" si="12"/>
        <v>0.20333293420351772</v>
      </c>
      <c r="Y37" s="206">
        <v>13.814134548195453</v>
      </c>
      <c r="Z37" s="206">
        <v>14.340512670614187</v>
      </c>
      <c r="AA37" s="211">
        <f t="shared" si="13"/>
        <v>0.52637812241873405</v>
      </c>
      <c r="AB37" s="206">
        <v>14.021259782354159</v>
      </c>
      <c r="AC37" s="206">
        <v>14.55934263783986</v>
      </c>
      <c r="AD37" s="211">
        <f t="shared" si="14"/>
        <v>0.53808285548570112</v>
      </c>
      <c r="AE37" s="206">
        <v>10.455362965706252</v>
      </c>
      <c r="AF37" s="206">
        <v>10.644389527575642</v>
      </c>
      <c r="AG37" s="211">
        <f t="shared" si="15"/>
        <v>0.18902656186939026</v>
      </c>
      <c r="AH37" s="198"/>
      <c r="AI37" s="533"/>
      <c r="AJ37" s="533"/>
      <c r="AK37" s="533" t="s">
        <v>43</v>
      </c>
      <c r="AL37" s="350" t="s">
        <v>44</v>
      </c>
      <c r="AM37" s="351">
        <v>27.508459375159021</v>
      </c>
      <c r="AN37" s="344">
        <v>27.916705053719991</v>
      </c>
      <c r="AO37" s="211">
        <f t="shared" si="16"/>
        <v>0.40824567856097005</v>
      </c>
      <c r="AP37" s="344">
        <v>34.445247321806704</v>
      </c>
      <c r="AQ37" s="344">
        <v>35.445028194982726</v>
      </c>
      <c r="AR37" s="211">
        <f t="shared" si="17"/>
        <v>0.9997808731760216</v>
      </c>
      <c r="AS37" s="344">
        <v>39.433897371918285</v>
      </c>
      <c r="AT37" s="344">
        <v>40.430657590404387</v>
      </c>
      <c r="AU37" s="211">
        <f t="shared" si="18"/>
        <v>0.99676021848610219</v>
      </c>
      <c r="AV37" s="344">
        <v>30.889641456361272</v>
      </c>
      <c r="AW37" s="344">
        <v>31.25619624294934</v>
      </c>
      <c r="AX37" s="211">
        <f t="shared" si="19"/>
        <v>0.36655478658806828</v>
      </c>
    </row>
    <row r="38" spans="1:50" x14ac:dyDescent="0.35">
      <c r="A38" s="541"/>
      <c r="B38" s="541"/>
      <c r="C38" s="541"/>
      <c r="D38" s="204" t="s">
        <v>45</v>
      </c>
      <c r="E38" s="205">
        <v>1.9479030035896709</v>
      </c>
      <c r="F38" s="206">
        <v>1.9902356682860052</v>
      </c>
      <c r="G38" s="211">
        <f t="shared" si="20"/>
        <v>4.2332664696334232E-2</v>
      </c>
      <c r="H38" s="206">
        <v>1.925535873052445</v>
      </c>
      <c r="I38" s="206">
        <v>2.0014908619546068</v>
      </c>
      <c r="J38" s="211">
        <f t="shared" si="21"/>
        <v>7.5954988902161791E-2</v>
      </c>
      <c r="K38" s="206">
        <v>1.981549782416683</v>
      </c>
      <c r="L38" s="206">
        <v>2.0648353238540169</v>
      </c>
      <c r="M38" s="211">
        <f t="shared" si="22"/>
        <v>8.328554143733391E-2</v>
      </c>
      <c r="N38" s="206">
        <v>1.949267345030665</v>
      </c>
      <c r="O38" s="206">
        <v>1.9830561719420172</v>
      </c>
      <c r="P38" s="211">
        <f t="shared" si="23"/>
        <v>3.378882691135221E-2</v>
      </c>
      <c r="Q38" s="198"/>
      <c r="R38" s="541"/>
      <c r="S38" s="541"/>
      <c r="T38" s="541"/>
      <c r="U38" s="204" t="s">
        <v>45</v>
      </c>
      <c r="V38" s="205">
        <v>13.948944760772298</v>
      </c>
      <c r="W38" s="206">
        <v>14.863974778265925</v>
      </c>
      <c r="X38" s="211">
        <f t="shared" si="12"/>
        <v>0.91503001749362767</v>
      </c>
      <c r="Y38" s="206">
        <v>16.356323952543388</v>
      </c>
      <c r="Z38" s="206">
        <v>17.87727304042421</v>
      </c>
      <c r="AA38" s="211">
        <f t="shared" si="13"/>
        <v>1.5209490878808225</v>
      </c>
      <c r="AB38" s="206">
        <v>20.937451096122327</v>
      </c>
      <c r="AC38" s="206">
        <v>23.281023257343957</v>
      </c>
      <c r="AD38" s="211">
        <f t="shared" si="14"/>
        <v>2.3435721612216298</v>
      </c>
      <c r="AE38" s="206">
        <v>15.634304155559571</v>
      </c>
      <c r="AF38" s="206">
        <v>16.401545276965575</v>
      </c>
      <c r="AG38" s="211">
        <f t="shared" si="15"/>
        <v>0.76724112140600376</v>
      </c>
      <c r="AH38" s="198"/>
      <c r="AI38" s="533"/>
      <c r="AJ38" s="533"/>
      <c r="AK38" s="533"/>
      <c r="AL38" s="350" t="s">
        <v>45</v>
      </c>
      <c r="AM38" s="351">
        <v>32.175611066443828</v>
      </c>
      <c r="AN38" s="344">
        <v>33.436734783011509</v>
      </c>
      <c r="AO38" s="211">
        <f t="shared" si="16"/>
        <v>1.2611237165676812</v>
      </c>
      <c r="AP38" s="344">
        <v>41.421340426865186</v>
      </c>
      <c r="AQ38" s="344">
        <v>44.316744754826239</v>
      </c>
      <c r="AR38" s="211">
        <f t="shared" si="17"/>
        <v>2.8954043279610531</v>
      </c>
      <c r="AS38" s="344">
        <v>45.534959936622222</v>
      </c>
      <c r="AT38" s="344">
        <v>48.860741632915051</v>
      </c>
      <c r="AU38" s="211">
        <f t="shared" si="18"/>
        <v>3.3257816962928288</v>
      </c>
      <c r="AV38" s="344">
        <v>36.320437501365006</v>
      </c>
      <c r="AW38" s="344">
        <v>37.461941706714882</v>
      </c>
      <c r="AX38" s="211">
        <f t="shared" si="19"/>
        <v>1.1415042053498752</v>
      </c>
    </row>
    <row r="39" spans="1:50" x14ac:dyDescent="0.35">
      <c r="A39" s="541"/>
      <c r="B39" s="541"/>
      <c r="C39" s="541"/>
      <c r="D39" s="204" t="s">
        <v>4</v>
      </c>
      <c r="E39" s="205">
        <v>1.465809705956411</v>
      </c>
      <c r="F39" s="206">
        <v>1.4749534146045049</v>
      </c>
      <c r="G39" s="211">
        <f t="shared" si="20"/>
        <v>9.1437086480938845E-3</v>
      </c>
      <c r="H39" s="206">
        <v>1.5019155033119507</v>
      </c>
      <c r="I39" s="206">
        <v>1.5192083193880355</v>
      </c>
      <c r="J39" s="211">
        <f t="shared" si="21"/>
        <v>1.7292816076084794E-2</v>
      </c>
      <c r="K39" s="206">
        <v>1.4592788104910628</v>
      </c>
      <c r="L39" s="206">
        <v>1.4765525759287983</v>
      </c>
      <c r="M39" s="211">
        <f t="shared" si="22"/>
        <v>1.7273765437735511E-2</v>
      </c>
      <c r="N39" s="206">
        <v>1.4713988891479965</v>
      </c>
      <c r="O39" s="206">
        <v>1.4787220235592544</v>
      </c>
      <c r="P39" s="211">
        <f t="shared" si="23"/>
        <v>7.32313441125787E-3</v>
      </c>
      <c r="Q39" s="198"/>
      <c r="R39" s="541"/>
      <c r="S39" s="541"/>
      <c r="T39" s="541"/>
      <c r="U39" s="204" t="s">
        <v>4</v>
      </c>
      <c r="V39" s="205">
        <v>9.0732235400010648</v>
      </c>
      <c r="W39" s="206">
        <v>9.2795653433377669</v>
      </c>
      <c r="X39" s="211">
        <f t="shared" si="12"/>
        <v>0.20634180333670216</v>
      </c>
      <c r="Y39" s="206">
        <v>14.102805378255775</v>
      </c>
      <c r="Z39" s="206">
        <v>14.600456544336177</v>
      </c>
      <c r="AA39" s="211">
        <f t="shared" si="13"/>
        <v>0.49765116608040216</v>
      </c>
      <c r="AB39" s="206">
        <v>14.746389236158207</v>
      </c>
      <c r="AC39" s="206">
        <v>15.288248874016654</v>
      </c>
      <c r="AD39" s="211">
        <f t="shared" si="14"/>
        <v>0.54185963785844748</v>
      </c>
      <c r="AE39" s="206">
        <v>11.00727010649136</v>
      </c>
      <c r="AF39" s="206">
        <v>11.19525897872931</v>
      </c>
      <c r="AG39" s="211">
        <f t="shared" si="15"/>
        <v>0.18798887223795013</v>
      </c>
      <c r="AH39" s="198"/>
      <c r="AI39" s="533"/>
      <c r="AJ39" s="533"/>
      <c r="AK39" s="533"/>
      <c r="AL39" s="350" t="s">
        <v>4</v>
      </c>
      <c r="AM39" s="351">
        <v>27.998505570386239</v>
      </c>
      <c r="AN39" s="344">
        <v>28.387348474940129</v>
      </c>
      <c r="AO39" s="211">
        <f t="shared" si="16"/>
        <v>0.38884290455388992</v>
      </c>
      <c r="AP39" s="344">
        <v>35.237397027006196</v>
      </c>
      <c r="AQ39" s="344">
        <v>36.183260833838411</v>
      </c>
      <c r="AR39" s="211">
        <f t="shared" si="17"/>
        <v>0.94586380683221449</v>
      </c>
      <c r="AS39" s="344">
        <v>40.073564489911362</v>
      </c>
      <c r="AT39" s="344">
        <v>41.031956471471275</v>
      </c>
      <c r="AU39" s="211">
        <f t="shared" si="18"/>
        <v>0.95839198155991312</v>
      </c>
      <c r="AV39" s="344">
        <v>31.468388155253653</v>
      </c>
      <c r="AW39" s="344">
        <v>31.81794729022544</v>
      </c>
      <c r="AX39" s="211">
        <f t="shared" si="19"/>
        <v>0.3495591349717877</v>
      </c>
    </row>
    <row r="40" spans="1:50" ht="23" x14ac:dyDescent="0.35">
      <c r="A40" s="541"/>
      <c r="B40" s="541" t="s">
        <v>53</v>
      </c>
      <c r="C40" s="541" t="s">
        <v>37</v>
      </c>
      <c r="D40" s="204" t="s">
        <v>38</v>
      </c>
      <c r="E40" s="205">
        <v>1.2540538824116088</v>
      </c>
      <c r="F40" s="206">
        <v>1.2686289343712529</v>
      </c>
      <c r="G40" s="211">
        <f t="shared" si="20"/>
        <v>1.4575051959644147E-2</v>
      </c>
      <c r="H40" s="206">
        <v>1.2961336860354578</v>
      </c>
      <c r="I40" s="206">
        <v>1.3230630482940611</v>
      </c>
      <c r="J40" s="211">
        <f t="shared" si="21"/>
        <v>2.6929362258603318E-2</v>
      </c>
      <c r="K40" s="206">
        <v>1.2771446024105171</v>
      </c>
      <c r="L40" s="206">
        <v>1.3033221686497443</v>
      </c>
      <c r="M40" s="211">
        <f t="shared" si="22"/>
        <v>2.6177566239227179E-2</v>
      </c>
      <c r="N40" s="206">
        <v>1.2661461385336554</v>
      </c>
      <c r="O40" s="206">
        <v>1.2776666213079348</v>
      </c>
      <c r="P40" s="211">
        <f t="shared" si="23"/>
        <v>1.1520482774279417E-2</v>
      </c>
      <c r="Q40" s="198"/>
      <c r="R40" s="541"/>
      <c r="S40" s="541" t="s">
        <v>53</v>
      </c>
      <c r="T40" s="541" t="s">
        <v>37</v>
      </c>
      <c r="U40" s="204" t="s">
        <v>38</v>
      </c>
      <c r="V40" s="205">
        <v>11.583867427157829</v>
      </c>
      <c r="W40" s="206">
        <v>12.103901647132087</v>
      </c>
      <c r="X40" s="211">
        <f t="shared" si="12"/>
        <v>0.52003421997425825</v>
      </c>
      <c r="Y40" s="206">
        <v>17.034087008882491</v>
      </c>
      <c r="Z40" s="206">
        <v>18.194821373745537</v>
      </c>
      <c r="AA40" s="211">
        <f t="shared" si="13"/>
        <v>1.1607343648630462</v>
      </c>
      <c r="AB40" s="206">
        <v>17.739963670246908</v>
      </c>
      <c r="AC40" s="206">
        <v>18.944085552731984</v>
      </c>
      <c r="AD40" s="211">
        <f t="shared" si="14"/>
        <v>1.2041218824850759</v>
      </c>
      <c r="AE40" s="206">
        <v>13.715833859978627</v>
      </c>
      <c r="AF40" s="206">
        <v>14.168146968522022</v>
      </c>
      <c r="AG40" s="211">
        <f t="shared" si="15"/>
        <v>0.4523131085433949</v>
      </c>
      <c r="AH40" s="198"/>
      <c r="AI40" s="533"/>
      <c r="AJ40" s="533" t="s">
        <v>53</v>
      </c>
      <c r="AK40" s="533" t="s">
        <v>37</v>
      </c>
      <c r="AL40" s="350" t="s">
        <v>38</v>
      </c>
      <c r="AM40" s="351">
        <v>30.491381887629675</v>
      </c>
      <c r="AN40" s="344">
        <v>31.387867234916548</v>
      </c>
      <c r="AO40" s="211">
        <f t="shared" si="16"/>
        <v>0.89648534728687324</v>
      </c>
      <c r="AP40" s="344">
        <v>35.129158069803111</v>
      </c>
      <c r="AQ40" s="344">
        <v>37.374325461331843</v>
      </c>
      <c r="AR40" s="211">
        <f t="shared" si="17"/>
        <v>2.2451673915287316</v>
      </c>
      <c r="AS40" s="344">
        <v>44.649400878954438</v>
      </c>
      <c r="AT40" s="344">
        <v>46.838456219466359</v>
      </c>
      <c r="AU40" s="211">
        <f t="shared" si="18"/>
        <v>2.1890553405119206</v>
      </c>
      <c r="AV40" s="344">
        <v>33.899797874734993</v>
      </c>
      <c r="AW40" s="344">
        <v>34.713335923869117</v>
      </c>
      <c r="AX40" s="211">
        <f t="shared" si="19"/>
        <v>0.81353804913412375</v>
      </c>
    </row>
    <row r="41" spans="1:50" ht="23" x14ac:dyDescent="0.35">
      <c r="A41" s="541"/>
      <c r="B41" s="541"/>
      <c r="C41" s="541"/>
      <c r="D41" s="204" t="s">
        <v>39</v>
      </c>
      <c r="E41" s="205">
        <v>1.3969342706092858</v>
      </c>
      <c r="F41" s="206">
        <v>1.4409850002433302</v>
      </c>
      <c r="G41" s="211">
        <f t="shared" si="20"/>
        <v>4.4050729634044439E-2</v>
      </c>
      <c r="H41" s="206">
        <v>1.3969223468599903</v>
      </c>
      <c r="I41" s="206">
        <v>1.4870506139623647</v>
      </c>
      <c r="J41" s="211">
        <f t="shared" si="21"/>
        <v>9.0128267102374426E-2</v>
      </c>
      <c r="K41" s="206">
        <v>1.3103023149385362</v>
      </c>
      <c r="L41" s="206">
        <v>1.3818539513996704</v>
      </c>
      <c r="M41" s="211">
        <f t="shared" si="22"/>
        <v>7.155163646113416E-2</v>
      </c>
      <c r="N41" s="206">
        <v>1.3799887715628278</v>
      </c>
      <c r="O41" s="206">
        <v>1.414747913224625</v>
      </c>
      <c r="P41" s="211">
        <f t="shared" si="23"/>
        <v>3.4759141661797166E-2</v>
      </c>
      <c r="Q41" s="198"/>
      <c r="R41" s="541"/>
      <c r="S41" s="541"/>
      <c r="T41" s="541"/>
      <c r="U41" s="204" t="s">
        <v>39</v>
      </c>
      <c r="V41" s="205">
        <v>11.8488519980353</v>
      </c>
      <c r="W41" s="206">
        <v>13.071770062600679</v>
      </c>
      <c r="X41" s="211">
        <f t="shared" si="12"/>
        <v>1.2229180645653788</v>
      </c>
      <c r="Y41" s="206">
        <v>16.15463876382346</v>
      </c>
      <c r="Z41" s="206">
        <v>19.279097080213674</v>
      </c>
      <c r="AA41" s="211">
        <f t="shared" si="13"/>
        <v>3.1244583163902142</v>
      </c>
      <c r="AB41" s="206">
        <v>20.582419426251306</v>
      </c>
      <c r="AC41" s="206">
        <v>24.069641626351945</v>
      </c>
      <c r="AD41" s="211">
        <f t="shared" si="14"/>
        <v>3.4872222001006392</v>
      </c>
      <c r="AE41" s="206">
        <v>14.229734175363225</v>
      </c>
      <c r="AF41" s="206">
        <v>15.3893722694833</v>
      </c>
      <c r="AG41" s="211">
        <f t="shared" si="15"/>
        <v>1.1596380941200746</v>
      </c>
      <c r="AH41" s="198"/>
      <c r="AI41" s="533"/>
      <c r="AJ41" s="533"/>
      <c r="AK41" s="533"/>
      <c r="AL41" s="350" t="s">
        <v>39</v>
      </c>
      <c r="AM41" s="351">
        <v>30.787551705068303</v>
      </c>
      <c r="AN41" s="344">
        <v>32.941898433288074</v>
      </c>
      <c r="AO41" s="211">
        <f t="shared" si="16"/>
        <v>2.154346728219771</v>
      </c>
      <c r="AP41" s="344">
        <v>35.022950971750468</v>
      </c>
      <c r="AQ41" s="344">
        <v>40.251585596301922</v>
      </c>
      <c r="AR41" s="211">
        <f t="shared" si="17"/>
        <v>5.2286346245514537</v>
      </c>
      <c r="AS41" s="344">
        <v>42.935331900058067</v>
      </c>
      <c r="AT41" s="344">
        <v>47.836849757420218</v>
      </c>
      <c r="AU41" s="211">
        <f t="shared" si="18"/>
        <v>4.9015178573621512</v>
      </c>
      <c r="AV41" s="344">
        <v>33.825194194248184</v>
      </c>
      <c r="AW41" s="344">
        <v>35.711429449259924</v>
      </c>
      <c r="AX41" s="211">
        <f t="shared" si="19"/>
        <v>1.8862352550117407</v>
      </c>
    </row>
    <row r="42" spans="1:50" ht="23" x14ac:dyDescent="0.35">
      <c r="A42" s="541"/>
      <c r="B42" s="541"/>
      <c r="C42" s="541"/>
      <c r="D42" s="204" t="s">
        <v>40</v>
      </c>
      <c r="E42" s="205">
        <v>1.6992798243280409</v>
      </c>
      <c r="F42" s="206">
        <v>1.8427676920747667</v>
      </c>
      <c r="G42" s="211">
        <f t="shared" si="20"/>
        <v>0.14348786774672573</v>
      </c>
      <c r="H42" s="206">
        <v>2.559733373372767</v>
      </c>
      <c r="I42" s="206">
        <v>3.1684719077615933</v>
      </c>
      <c r="J42" s="211">
        <f t="shared" si="21"/>
        <v>0.6087385343888263</v>
      </c>
      <c r="K42" s="206">
        <v>1.6247109404745617</v>
      </c>
      <c r="L42" s="206">
        <v>1.943349385411365</v>
      </c>
      <c r="M42" s="211">
        <f t="shared" si="22"/>
        <v>0.31863844493680338</v>
      </c>
      <c r="N42" s="206">
        <v>1.7945557438123321</v>
      </c>
      <c r="O42" s="206">
        <v>1.9331247846296455</v>
      </c>
      <c r="P42" s="211">
        <f t="shared" si="23"/>
        <v>0.13856904081731347</v>
      </c>
      <c r="Q42" s="198"/>
      <c r="R42" s="541"/>
      <c r="S42" s="541"/>
      <c r="T42" s="541"/>
      <c r="U42" s="204" t="s">
        <v>40</v>
      </c>
      <c r="V42" s="205">
        <v>7.703710310414416</v>
      </c>
      <c r="W42" s="206">
        <v>9.6886297798081262</v>
      </c>
      <c r="X42" s="211">
        <f t="shared" si="12"/>
        <v>1.9849194693937102</v>
      </c>
      <c r="Y42" s="206">
        <v>22.565858359150099</v>
      </c>
      <c r="Z42" s="206">
        <v>31.377829838870923</v>
      </c>
      <c r="AA42" s="211">
        <f t="shared" si="13"/>
        <v>8.8119714797208246</v>
      </c>
      <c r="AB42" s="206">
        <v>15.211961847562049</v>
      </c>
      <c r="AC42" s="206">
        <v>22.279728035981293</v>
      </c>
      <c r="AD42" s="211">
        <f t="shared" si="14"/>
        <v>7.0677661884192435</v>
      </c>
      <c r="AE42" s="206">
        <v>10.712704396274185</v>
      </c>
      <c r="AF42" s="206">
        <v>12.854520558645248</v>
      </c>
      <c r="AG42" s="211">
        <f t="shared" si="15"/>
        <v>2.1418161623710628</v>
      </c>
      <c r="AH42" s="198"/>
      <c r="AI42" s="533"/>
      <c r="AJ42" s="533"/>
      <c r="AK42" s="533"/>
      <c r="AL42" s="350" t="s">
        <v>40</v>
      </c>
      <c r="AM42" s="351">
        <v>33.049298995791816</v>
      </c>
      <c r="AN42" s="344">
        <v>38.366964198526865</v>
      </c>
      <c r="AO42" s="211">
        <f t="shared" si="16"/>
        <v>5.3176652027350499</v>
      </c>
      <c r="AP42" s="344">
        <v>52.055003676211072</v>
      </c>
      <c r="AQ42" s="344">
        <v>70.604830011667687</v>
      </c>
      <c r="AR42" s="211">
        <f t="shared" si="17"/>
        <v>18.549826335456615</v>
      </c>
      <c r="AS42" s="344">
        <v>52.097994067313294</v>
      </c>
      <c r="AT42" s="344">
        <v>67.835198735814956</v>
      </c>
      <c r="AU42" s="211">
        <f t="shared" si="18"/>
        <v>15.737204668501661</v>
      </c>
      <c r="AV42" s="344">
        <v>38.361428791477195</v>
      </c>
      <c r="AW42" s="344">
        <v>43.462848519605878</v>
      </c>
      <c r="AX42" s="211">
        <f t="shared" si="19"/>
        <v>5.1014197281286826</v>
      </c>
    </row>
    <row r="43" spans="1:50" x14ac:dyDescent="0.35">
      <c r="A43" s="541"/>
      <c r="B43" s="541"/>
      <c r="C43" s="541"/>
      <c r="D43" s="204" t="s">
        <v>4</v>
      </c>
      <c r="E43" s="205">
        <v>1.2872011816290188</v>
      </c>
      <c r="F43" s="206">
        <v>1.3014975560907041</v>
      </c>
      <c r="G43" s="211">
        <f t="shared" si="20"/>
        <v>1.4296374461685302E-2</v>
      </c>
      <c r="H43" s="206">
        <v>1.3275247928646057</v>
      </c>
      <c r="I43" s="206">
        <v>1.3552198028697642</v>
      </c>
      <c r="J43" s="211">
        <f t="shared" si="21"/>
        <v>2.7695010005158505E-2</v>
      </c>
      <c r="K43" s="206">
        <v>1.288962736530932</v>
      </c>
      <c r="L43" s="206">
        <v>1.314084673050911</v>
      </c>
      <c r="M43" s="211">
        <f t="shared" si="22"/>
        <v>2.5121936519979071E-2</v>
      </c>
      <c r="N43" s="206">
        <v>1.2948908465324156</v>
      </c>
      <c r="O43" s="206">
        <v>1.3062499891203305</v>
      </c>
      <c r="P43" s="211">
        <f t="shared" si="23"/>
        <v>1.1359142587914928E-2</v>
      </c>
      <c r="Q43" s="198"/>
      <c r="R43" s="541"/>
      <c r="S43" s="541"/>
      <c r="T43" s="541"/>
      <c r="U43" s="204" t="s">
        <v>4</v>
      </c>
      <c r="V43" s="205">
        <v>11.533246826407577</v>
      </c>
      <c r="W43" s="206">
        <v>12.002932535565661</v>
      </c>
      <c r="X43" s="211">
        <f t="shared" si="12"/>
        <v>0.4696857091580835</v>
      </c>
      <c r="Y43" s="206">
        <v>16.996664830059</v>
      </c>
      <c r="Z43" s="206">
        <v>18.076301972281414</v>
      </c>
      <c r="AA43" s="211">
        <f t="shared" si="13"/>
        <v>1.0796371422224134</v>
      </c>
      <c r="AB43" s="206">
        <v>18.170548489117202</v>
      </c>
      <c r="AC43" s="206">
        <v>19.318508761532573</v>
      </c>
      <c r="AD43" s="211">
        <f t="shared" si="14"/>
        <v>1.1479602724153715</v>
      </c>
      <c r="AE43" s="206">
        <v>13.732281776953995</v>
      </c>
      <c r="AF43" s="206">
        <v>14.148449622790551</v>
      </c>
      <c r="AG43" s="211">
        <f t="shared" si="15"/>
        <v>0.41616784583655608</v>
      </c>
      <c r="AH43" s="198"/>
      <c r="AI43" s="533"/>
      <c r="AJ43" s="533"/>
      <c r="AK43" s="533"/>
      <c r="AL43" s="350" t="s">
        <v>4</v>
      </c>
      <c r="AM43" s="351">
        <v>30.599038234306388</v>
      </c>
      <c r="AN43" s="344">
        <v>31.417217998219432</v>
      </c>
      <c r="AO43" s="211">
        <f t="shared" si="16"/>
        <v>0.8181797639130437</v>
      </c>
      <c r="AP43" s="344">
        <v>35.35684405542866</v>
      </c>
      <c r="AQ43" s="344">
        <v>37.409596895315204</v>
      </c>
      <c r="AR43" s="211">
        <f t="shared" si="17"/>
        <v>2.0527528398865442</v>
      </c>
      <c r="AS43" s="344">
        <v>44.496512741332779</v>
      </c>
      <c r="AT43" s="344">
        <v>46.477951110763748</v>
      </c>
      <c r="AU43" s="211">
        <f t="shared" si="18"/>
        <v>1.9814383694309683</v>
      </c>
      <c r="AV43" s="344">
        <v>33.982062710266732</v>
      </c>
      <c r="AW43" s="344">
        <v>34.72106148850326</v>
      </c>
      <c r="AX43" s="211">
        <f t="shared" si="19"/>
        <v>0.73899877823652815</v>
      </c>
    </row>
    <row r="44" spans="1:50" ht="34.5" x14ac:dyDescent="0.35">
      <c r="A44" s="541"/>
      <c r="B44" s="541"/>
      <c r="C44" s="541" t="s">
        <v>43</v>
      </c>
      <c r="D44" s="204" t="s">
        <v>44</v>
      </c>
      <c r="E44" s="205">
        <v>1.2900018544069682</v>
      </c>
      <c r="F44" s="206">
        <v>1.302635984314247</v>
      </c>
      <c r="G44" s="211">
        <f t="shared" si="20"/>
        <v>1.2634129907278746E-2</v>
      </c>
      <c r="H44" s="206">
        <v>1.3239804494416669</v>
      </c>
      <c r="I44" s="206">
        <v>1.3498609908932326</v>
      </c>
      <c r="J44" s="211">
        <f t="shared" si="21"/>
        <v>2.5880541451565708E-2</v>
      </c>
      <c r="K44" s="206">
        <v>1.2862000758299521</v>
      </c>
      <c r="L44" s="206">
        <v>1.3085463764127636</v>
      </c>
      <c r="M44" s="211">
        <f t="shared" si="22"/>
        <v>2.2346300582811507E-2</v>
      </c>
      <c r="N44" s="206">
        <v>1.2953430442254845</v>
      </c>
      <c r="O44" s="206">
        <v>1.3054996565979002</v>
      </c>
      <c r="P44" s="211">
        <f t="shared" si="23"/>
        <v>1.0156612372415719E-2</v>
      </c>
      <c r="Q44" s="198"/>
      <c r="R44" s="541"/>
      <c r="S44" s="541"/>
      <c r="T44" s="541" t="s">
        <v>43</v>
      </c>
      <c r="U44" s="204" t="s">
        <v>44</v>
      </c>
      <c r="V44" s="205">
        <v>9.889955189775165</v>
      </c>
      <c r="W44" s="206">
        <v>10.258343517090704</v>
      </c>
      <c r="X44" s="211">
        <f t="shared" si="12"/>
        <v>0.3683883273155395</v>
      </c>
      <c r="Y44" s="206">
        <v>15.954215279791423</v>
      </c>
      <c r="Z44" s="206">
        <v>16.872332261260286</v>
      </c>
      <c r="AA44" s="211">
        <f t="shared" si="13"/>
        <v>0.918116981468863</v>
      </c>
      <c r="AB44" s="206">
        <v>16.7787397403198</v>
      </c>
      <c r="AC44" s="206">
        <v>17.748469865592607</v>
      </c>
      <c r="AD44" s="211">
        <f t="shared" si="14"/>
        <v>0.96973012527280744</v>
      </c>
      <c r="AE44" s="206">
        <v>12.207330719797211</v>
      </c>
      <c r="AF44" s="206">
        <v>12.546012333939442</v>
      </c>
      <c r="AG44" s="211">
        <f t="shared" si="15"/>
        <v>0.33868161414223152</v>
      </c>
      <c r="AH44" s="198"/>
      <c r="AI44" s="533"/>
      <c r="AJ44" s="533"/>
      <c r="AK44" s="533" t="s">
        <v>43</v>
      </c>
      <c r="AL44" s="350" t="s">
        <v>44</v>
      </c>
      <c r="AM44" s="351">
        <v>28.469366844256118</v>
      </c>
      <c r="AN44" s="344">
        <v>29.167214007201991</v>
      </c>
      <c r="AO44" s="211">
        <f t="shared" si="16"/>
        <v>0.69784716294587312</v>
      </c>
      <c r="AP44" s="344">
        <v>32.907829601207851</v>
      </c>
      <c r="AQ44" s="344">
        <v>34.557336375438005</v>
      </c>
      <c r="AR44" s="211">
        <f t="shared" si="17"/>
        <v>1.6495067742301543</v>
      </c>
      <c r="AS44" s="344">
        <v>42.061345573672092</v>
      </c>
      <c r="AT44" s="344">
        <v>43.762448927630217</v>
      </c>
      <c r="AU44" s="211">
        <f t="shared" si="18"/>
        <v>1.7011033539581248</v>
      </c>
      <c r="AV44" s="344">
        <v>31.706737380567951</v>
      </c>
      <c r="AW44" s="344">
        <v>32.327200241843606</v>
      </c>
      <c r="AX44" s="211">
        <f t="shared" si="19"/>
        <v>0.62046286127565509</v>
      </c>
    </row>
    <row r="45" spans="1:50" x14ac:dyDescent="0.35">
      <c r="A45" s="541"/>
      <c r="B45" s="541"/>
      <c r="C45" s="541"/>
      <c r="D45" s="204" t="s">
        <v>45</v>
      </c>
      <c r="E45" s="205">
        <v>1.7213071509071523</v>
      </c>
      <c r="F45" s="206">
        <v>1.7949805402912067</v>
      </c>
      <c r="G45" s="211">
        <f t="shared" si="20"/>
        <v>7.3673389384054433E-2</v>
      </c>
      <c r="H45" s="206">
        <v>2.098586767323221</v>
      </c>
      <c r="I45" s="206">
        <v>2.2640042810732552</v>
      </c>
      <c r="J45" s="211">
        <f t="shared" si="21"/>
        <v>0.16541751375003422</v>
      </c>
      <c r="K45" s="206">
        <v>1.5551846043100643</v>
      </c>
      <c r="L45" s="206">
        <v>1.6820181416351634</v>
      </c>
      <c r="M45" s="211">
        <f t="shared" si="22"/>
        <v>0.12683353732509905</v>
      </c>
      <c r="N45" s="206">
        <v>1.7693888837119418</v>
      </c>
      <c r="O45" s="206">
        <v>1.8307724920324464</v>
      </c>
      <c r="P45" s="211">
        <f t="shared" si="23"/>
        <v>6.1383608320504601E-2</v>
      </c>
      <c r="Q45" s="198"/>
      <c r="R45" s="541"/>
      <c r="S45" s="541"/>
      <c r="T45" s="541"/>
      <c r="U45" s="204" t="s">
        <v>45</v>
      </c>
      <c r="V45" s="205">
        <v>16.381470410553344</v>
      </c>
      <c r="W45" s="206">
        <v>18.493437388832149</v>
      </c>
      <c r="X45" s="211">
        <f t="shared" si="12"/>
        <v>2.1119669782788044</v>
      </c>
      <c r="Y45" s="206">
        <v>19.907322419156145</v>
      </c>
      <c r="Z45" s="206">
        <v>23.545549281393946</v>
      </c>
      <c r="AA45" s="211">
        <f t="shared" si="13"/>
        <v>3.6382268622378007</v>
      </c>
      <c r="AB45" s="206">
        <v>22.830259932680281</v>
      </c>
      <c r="AC45" s="206">
        <v>26.95007760854844</v>
      </c>
      <c r="AD45" s="211">
        <f t="shared" si="14"/>
        <v>4.1198176758681591</v>
      </c>
      <c r="AE45" s="206">
        <v>18.002402895939312</v>
      </c>
      <c r="AF45" s="206">
        <v>19.67664120653162</v>
      </c>
      <c r="AG45" s="211">
        <f t="shared" si="15"/>
        <v>1.6742383105923082</v>
      </c>
      <c r="AH45" s="198"/>
      <c r="AI45" s="533"/>
      <c r="AJ45" s="533"/>
      <c r="AK45" s="533"/>
      <c r="AL45" s="350" t="s">
        <v>45</v>
      </c>
      <c r="AM45" s="351">
        <v>33.992368754994622</v>
      </c>
      <c r="AN45" s="344">
        <v>37.308158633822423</v>
      </c>
      <c r="AO45" s="211">
        <f t="shared" si="16"/>
        <v>3.3157898788278004</v>
      </c>
      <c r="AP45" s="344">
        <v>40.131663338915423</v>
      </c>
      <c r="AQ45" s="344">
        <v>46.579880848837824</v>
      </c>
      <c r="AR45" s="211">
        <f t="shared" si="17"/>
        <v>6.4482175099224008</v>
      </c>
      <c r="AS45" s="344">
        <v>48.747292391635597</v>
      </c>
      <c r="AT45" s="344">
        <v>56.206512388950522</v>
      </c>
      <c r="AU45" s="211">
        <f t="shared" si="18"/>
        <v>7.4592199973149249</v>
      </c>
      <c r="AV45" s="344">
        <v>37.331088677968751</v>
      </c>
      <c r="AW45" s="344">
        <v>40.079580659057306</v>
      </c>
      <c r="AX45" s="211">
        <f t="shared" si="19"/>
        <v>2.7484919810885557</v>
      </c>
    </row>
    <row r="46" spans="1:50" x14ac:dyDescent="0.35">
      <c r="A46" s="541"/>
      <c r="B46" s="541"/>
      <c r="C46" s="541"/>
      <c r="D46" s="204" t="s">
        <v>4</v>
      </c>
      <c r="E46" s="205">
        <v>1.3257482851547937</v>
      </c>
      <c r="F46" s="206">
        <v>1.3389746643421148</v>
      </c>
      <c r="G46" s="211">
        <f t="shared" si="20"/>
        <v>1.3226379187321058E-2</v>
      </c>
      <c r="H46" s="206">
        <v>1.3911417521840239</v>
      </c>
      <c r="I46" s="206">
        <v>1.4195062550915711</v>
      </c>
      <c r="J46" s="211">
        <f t="shared" si="21"/>
        <v>2.8364502907547218E-2</v>
      </c>
      <c r="K46" s="206">
        <v>1.3040941425186705</v>
      </c>
      <c r="L46" s="206">
        <v>1.3266589425491311</v>
      </c>
      <c r="M46" s="211">
        <f t="shared" si="22"/>
        <v>2.2564800030460574E-2</v>
      </c>
      <c r="N46" s="206">
        <v>1.3335790042260358</v>
      </c>
      <c r="O46" s="206">
        <v>1.3442708119538864</v>
      </c>
      <c r="P46" s="211">
        <f t="shared" si="23"/>
        <v>1.0691807727850611E-2</v>
      </c>
      <c r="Q46" s="198"/>
      <c r="R46" s="541"/>
      <c r="S46" s="541"/>
      <c r="T46" s="541"/>
      <c r="U46" s="204" t="s">
        <v>4</v>
      </c>
      <c r="V46" s="205">
        <v>10.427969680139462</v>
      </c>
      <c r="W46" s="206">
        <v>10.809399987982337</v>
      </c>
      <c r="X46" s="211">
        <f t="shared" si="12"/>
        <v>0.38143030784287468</v>
      </c>
      <c r="Y46" s="206">
        <v>16.296964647090622</v>
      </c>
      <c r="Z46" s="206">
        <v>17.192850721427071</v>
      </c>
      <c r="AA46" s="211">
        <f t="shared" si="13"/>
        <v>0.89588607433644896</v>
      </c>
      <c r="AB46" s="206">
        <v>17.181314217380269</v>
      </c>
      <c r="AC46" s="206">
        <v>18.127470130295261</v>
      </c>
      <c r="AD46" s="211">
        <f t="shared" si="14"/>
        <v>0.94615591291499257</v>
      </c>
      <c r="AE46" s="206">
        <v>12.674754182826394</v>
      </c>
      <c r="AF46" s="206">
        <v>13.014675900897215</v>
      </c>
      <c r="AG46" s="211">
        <f t="shared" si="15"/>
        <v>0.33992171807082094</v>
      </c>
      <c r="AH46" s="198"/>
      <c r="AI46" s="533"/>
      <c r="AJ46" s="533"/>
      <c r="AK46" s="533"/>
      <c r="AL46" s="350" t="s">
        <v>4</v>
      </c>
      <c r="AM46" s="351">
        <v>28.927111293314152</v>
      </c>
      <c r="AN46" s="344">
        <v>29.623876800498536</v>
      </c>
      <c r="AO46" s="211">
        <f t="shared" si="16"/>
        <v>0.69676550718438435</v>
      </c>
      <c r="AP46" s="344">
        <v>33.534163357360889</v>
      </c>
      <c r="AQ46" s="344">
        <v>35.1411197972959</v>
      </c>
      <c r="AR46" s="211">
        <f t="shared" si="17"/>
        <v>1.6069564399350114</v>
      </c>
      <c r="AS46" s="344">
        <v>42.506124977580249</v>
      </c>
      <c r="AT46" s="344">
        <v>44.169206596996354</v>
      </c>
      <c r="AU46" s="211">
        <f t="shared" si="18"/>
        <v>1.6630816194161042</v>
      </c>
      <c r="AV46" s="344">
        <v>32.160390705464962</v>
      </c>
      <c r="AW46" s="344">
        <v>32.772600991226291</v>
      </c>
      <c r="AX46" s="211">
        <f t="shared" si="19"/>
        <v>0.61221028576132852</v>
      </c>
    </row>
    <row r="47" spans="1:50" ht="23" x14ac:dyDescent="0.35">
      <c r="A47" s="541"/>
      <c r="B47" s="541" t="s">
        <v>54</v>
      </c>
      <c r="C47" s="541" t="s">
        <v>37</v>
      </c>
      <c r="D47" s="204" t="s">
        <v>38</v>
      </c>
      <c r="E47" s="205">
        <v>1.2166734753737529</v>
      </c>
      <c r="F47" s="206">
        <v>1.2314496072193253</v>
      </c>
      <c r="G47" s="211">
        <f t="shared" si="20"/>
        <v>1.477613184557236E-2</v>
      </c>
      <c r="H47" s="206">
        <v>1.299809662997593</v>
      </c>
      <c r="I47" s="206">
        <v>1.3336221873891594</v>
      </c>
      <c r="J47" s="211">
        <f t="shared" si="21"/>
        <v>3.3812524391566345E-2</v>
      </c>
      <c r="K47" s="206">
        <v>1.1909613037290407</v>
      </c>
      <c r="L47" s="206">
        <v>1.2134513601025065</v>
      </c>
      <c r="M47" s="211">
        <f t="shared" si="22"/>
        <v>2.2490056373465794E-2</v>
      </c>
      <c r="N47" s="206">
        <v>1.2246947060015094</v>
      </c>
      <c r="O47" s="206">
        <v>1.2365389108966125</v>
      </c>
      <c r="P47" s="211">
        <f t="shared" si="23"/>
        <v>1.1844204895103072E-2</v>
      </c>
      <c r="Q47" s="198"/>
      <c r="R47" s="541"/>
      <c r="S47" s="541" t="s">
        <v>54</v>
      </c>
      <c r="T47" s="541" t="s">
        <v>37</v>
      </c>
      <c r="U47" s="204" t="s">
        <v>38</v>
      </c>
      <c r="V47" s="205">
        <v>12.417131336086351</v>
      </c>
      <c r="W47" s="206">
        <v>13.034771176233368</v>
      </c>
      <c r="X47" s="211">
        <f t="shared" si="12"/>
        <v>0.61763984014701734</v>
      </c>
      <c r="Y47" s="206">
        <v>14.569808106859822</v>
      </c>
      <c r="Z47" s="206">
        <v>15.772161179920728</v>
      </c>
      <c r="AA47" s="211">
        <f t="shared" si="13"/>
        <v>1.2023530730609053</v>
      </c>
      <c r="AB47" s="206">
        <v>14.703083653107997</v>
      </c>
      <c r="AC47" s="206">
        <v>15.810628313239834</v>
      </c>
      <c r="AD47" s="211">
        <f t="shared" si="14"/>
        <v>1.1075446601318362</v>
      </c>
      <c r="AE47" s="206">
        <v>13.163236913056247</v>
      </c>
      <c r="AF47" s="206">
        <v>13.656531324495051</v>
      </c>
      <c r="AG47" s="211">
        <f t="shared" si="15"/>
        <v>0.49329441143880359</v>
      </c>
      <c r="AH47" s="198"/>
      <c r="AI47" s="533"/>
      <c r="AJ47" s="533" t="s">
        <v>54</v>
      </c>
      <c r="AK47" s="533" t="s">
        <v>37</v>
      </c>
      <c r="AL47" s="350" t="s">
        <v>38</v>
      </c>
      <c r="AM47" s="351">
        <v>29.439982631616946</v>
      </c>
      <c r="AN47" s="344">
        <v>30.454691935109807</v>
      </c>
      <c r="AO47" s="211">
        <f t="shared" si="16"/>
        <v>1.0147093034928609</v>
      </c>
      <c r="AP47" s="344">
        <v>36.346231179881272</v>
      </c>
      <c r="AQ47" s="344">
        <v>39.465722356632547</v>
      </c>
      <c r="AR47" s="211">
        <f t="shared" si="17"/>
        <v>3.119491176751275</v>
      </c>
      <c r="AS47" s="344">
        <v>44.499227333831236</v>
      </c>
      <c r="AT47" s="344">
        <v>47.119437544368132</v>
      </c>
      <c r="AU47" s="211">
        <f t="shared" si="18"/>
        <v>2.6202102105368965</v>
      </c>
      <c r="AV47" s="344">
        <v>33.242801806773002</v>
      </c>
      <c r="AW47" s="344">
        <v>34.202763479722847</v>
      </c>
      <c r="AX47" s="211">
        <f t="shared" si="19"/>
        <v>0.95996167294984502</v>
      </c>
    </row>
    <row r="48" spans="1:50" ht="23" x14ac:dyDescent="0.35">
      <c r="A48" s="541"/>
      <c r="B48" s="541"/>
      <c r="C48" s="541"/>
      <c r="D48" s="204" t="s">
        <v>39</v>
      </c>
      <c r="E48" s="205">
        <v>1.300685164634767</v>
      </c>
      <c r="F48" s="206">
        <v>1.345662590218119</v>
      </c>
      <c r="G48" s="211">
        <f t="shared" si="20"/>
        <v>4.4977425583351938E-2</v>
      </c>
      <c r="H48" s="206">
        <v>1.3848580799051673</v>
      </c>
      <c r="I48" s="206">
        <v>1.4911667580826951</v>
      </c>
      <c r="J48" s="211">
        <f t="shared" si="21"/>
        <v>0.10630867817752776</v>
      </c>
      <c r="K48" s="206">
        <v>1.3045725678378328</v>
      </c>
      <c r="L48" s="206">
        <v>1.3872200602626461</v>
      </c>
      <c r="M48" s="211">
        <f t="shared" si="22"/>
        <v>8.2647492424813285E-2</v>
      </c>
      <c r="N48" s="206">
        <v>1.3162735664188137</v>
      </c>
      <c r="O48" s="206">
        <v>1.3537735452427466</v>
      </c>
      <c r="P48" s="211">
        <f t="shared" si="23"/>
        <v>3.7499978823932967E-2</v>
      </c>
      <c r="Q48" s="198"/>
      <c r="R48" s="541"/>
      <c r="S48" s="541"/>
      <c r="T48" s="541"/>
      <c r="U48" s="204" t="s">
        <v>39</v>
      </c>
      <c r="V48" s="205">
        <v>13.69120745726392</v>
      </c>
      <c r="W48" s="206">
        <v>15.768422212059335</v>
      </c>
      <c r="X48" s="211">
        <f t="shared" si="12"/>
        <v>2.0772147547954152</v>
      </c>
      <c r="Y48" s="206">
        <v>21.583682027372802</v>
      </c>
      <c r="Z48" s="206">
        <v>26.422141044757037</v>
      </c>
      <c r="AA48" s="211">
        <f t="shared" si="13"/>
        <v>4.8384590173842348</v>
      </c>
      <c r="AB48" s="206">
        <v>14.176129173424197</v>
      </c>
      <c r="AC48" s="206">
        <v>16.97274713414399</v>
      </c>
      <c r="AD48" s="211">
        <f t="shared" si="14"/>
        <v>2.796617960719793</v>
      </c>
      <c r="AE48" s="206">
        <v>15.174791080703034</v>
      </c>
      <c r="AF48" s="206">
        <v>16.839281508989295</v>
      </c>
      <c r="AG48" s="211">
        <f t="shared" si="15"/>
        <v>1.6644904282862605</v>
      </c>
      <c r="AH48" s="198"/>
      <c r="AI48" s="533"/>
      <c r="AJ48" s="533"/>
      <c r="AK48" s="533"/>
      <c r="AL48" s="350" t="s">
        <v>39</v>
      </c>
      <c r="AM48" s="351">
        <v>30.649791250725965</v>
      </c>
      <c r="AN48" s="344">
        <v>33.349067284959666</v>
      </c>
      <c r="AO48" s="211">
        <f t="shared" si="16"/>
        <v>2.6992760342337014</v>
      </c>
      <c r="AP48" s="344">
        <v>34.972129023652741</v>
      </c>
      <c r="AQ48" s="344">
        <v>40.226731800948528</v>
      </c>
      <c r="AR48" s="211">
        <f t="shared" si="17"/>
        <v>5.2546027772957871</v>
      </c>
      <c r="AS48" s="344">
        <v>52.034092041754555</v>
      </c>
      <c r="AT48" s="344">
        <v>59.558677181433382</v>
      </c>
      <c r="AU48" s="211">
        <f t="shared" si="18"/>
        <v>7.5245851396788268</v>
      </c>
      <c r="AV48" s="344">
        <v>35.309502454143612</v>
      </c>
      <c r="AW48" s="344">
        <v>37.727317050105171</v>
      </c>
      <c r="AX48" s="211">
        <f t="shared" si="19"/>
        <v>2.4178145959615591</v>
      </c>
    </row>
    <row r="49" spans="1:50" ht="23" x14ac:dyDescent="0.35">
      <c r="A49" s="541"/>
      <c r="B49" s="541"/>
      <c r="C49" s="541"/>
      <c r="D49" s="204" t="s">
        <v>40</v>
      </c>
      <c r="E49" s="205">
        <v>1.2411424840830667</v>
      </c>
      <c r="F49" s="206">
        <v>1.3438695393423994</v>
      </c>
      <c r="G49" s="211">
        <f t="shared" si="20"/>
        <v>0.10272705525933268</v>
      </c>
      <c r="H49" s="206">
        <v>1.3771413490101241</v>
      </c>
      <c r="I49" s="206">
        <v>1.6991701247287849</v>
      </c>
      <c r="J49" s="211">
        <f t="shared" si="21"/>
        <v>0.32202877571866084</v>
      </c>
      <c r="K49" s="206">
        <v>1.4222079925215358</v>
      </c>
      <c r="L49" s="206">
        <v>1.962643579518305</v>
      </c>
      <c r="M49" s="211">
        <f t="shared" si="22"/>
        <v>0.54043558699676919</v>
      </c>
      <c r="N49" s="206">
        <v>1.2767577060985089</v>
      </c>
      <c r="O49" s="206">
        <v>1.3775114671210063</v>
      </c>
      <c r="P49" s="211">
        <f t="shared" si="23"/>
        <v>0.10075376102249733</v>
      </c>
      <c r="Q49" s="198"/>
      <c r="R49" s="541"/>
      <c r="S49" s="541"/>
      <c r="T49" s="541"/>
      <c r="U49" s="204" t="s">
        <v>40</v>
      </c>
      <c r="V49" s="205">
        <v>7.852276880511968</v>
      </c>
      <c r="W49" s="206">
        <v>10.622781263705054</v>
      </c>
      <c r="X49" s="211">
        <f t="shared" si="12"/>
        <v>2.770504383193086</v>
      </c>
      <c r="Y49" s="206">
        <v>14.777847633297453</v>
      </c>
      <c r="Z49" s="206">
        <v>23.486900547526545</v>
      </c>
      <c r="AA49" s="211">
        <f t="shared" si="13"/>
        <v>8.7090529142290922</v>
      </c>
      <c r="AB49" s="206">
        <v>51.154480901823803</v>
      </c>
      <c r="AC49" s="206">
        <v>80.397792861210917</v>
      </c>
      <c r="AD49" s="211">
        <f t="shared" si="14"/>
        <v>29.243311959387114</v>
      </c>
      <c r="AE49" s="206">
        <v>12.926804184174083</v>
      </c>
      <c r="AF49" s="206">
        <v>16.795777364583252</v>
      </c>
      <c r="AG49" s="211">
        <f t="shared" si="15"/>
        <v>3.8689731804091689</v>
      </c>
      <c r="AH49" s="198"/>
      <c r="AI49" s="533"/>
      <c r="AJ49" s="533"/>
      <c r="AK49" s="533"/>
      <c r="AL49" s="350" t="s">
        <v>40</v>
      </c>
      <c r="AM49" s="351">
        <v>33.155932507329346</v>
      </c>
      <c r="AN49" s="344">
        <v>39.59243296243551</v>
      </c>
      <c r="AO49" s="211">
        <f t="shared" si="16"/>
        <v>6.4365004551061631</v>
      </c>
      <c r="AP49" s="344">
        <v>44.833599366444858</v>
      </c>
      <c r="AQ49" s="344">
        <v>66.844383962477949</v>
      </c>
      <c r="AR49" s="211">
        <f t="shared" si="17"/>
        <v>22.010784596033091</v>
      </c>
      <c r="AS49" s="344">
        <v>79.071476423173337</v>
      </c>
      <c r="AT49" s="344">
        <v>120.64061755100172</v>
      </c>
      <c r="AU49" s="211">
        <f t="shared" si="18"/>
        <v>41.569141127828388</v>
      </c>
      <c r="AV49" s="344">
        <v>39.119634425302351</v>
      </c>
      <c r="AW49" s="344">
        <v>46.074596188369966</v>
      </c>
      <c r="AX49" s="211">
        <f t="shared" si="19"/>
        <v>6.9549617630676153</v>
      </c>
    </row>
    <row r="50" spans="1:50" x14ac:dyDescent="0.35">
      <c r="A50" s="541"/>
      <c r="B50" s="541"/>
      <c r="C50" s="541"/>
      <c r="D50" s="204" t="s">
        <v>4</v>
      </c>
      <c r="E50" s="205">
        <v>1.2280776515712228</v>
      </c>
      <c r="F50" s="206">
        <v>1.2420876327158727</v>
      </c>
      <c r="G50" s="211">
        <f t="shared" si="20"/>
        <v>1.4009981144649908E-2</v>
      </c>
      <c r="H50" s="206">
        <v>1.3139256173467957</v>
      </c>
      <c r="I50" s="206">
        <v>1.3466875587223939</v>
      </c>
      <c r="J50" s="211">
        <f t="shared" si="21"/>
        <v>3.276194137559818E-2</v>
      </c>
      <c r="K50" s="206">
        <v>1.208430349301812</v>
      </c>
      <c r="L50" s="206">
        <v>1.23115561960971</v>
      </c>
      <c r="M50" s="211">
        <f t="shared" si="22"/>
        <v>2.2725270307897949E-2</v>
      </c>
      <c r="N50" s="206">
        <v>1.2378983061986752</v>
      </c>
      <c r="O50" s="206">
        <v>1.2492806609717135</v>
      </c>
      <c r="P50" s="211">
        <f t="shared" si="23"/>
        <v>1.1382354773038283E-2</v>
      </c>
      <c r="Q50" s="198"/>
      <c r="R50" s="541"/>
      <c r="S50" s="541"/>
      <c r="T50" s="541"/>
      <c r="U50" s="204" t="s">
        <v>4</v>
      </c>
      <c r="V50" s="205">
        <v>12.492678696571851</v>
      </c>
      <c r="W50" s="206">
        <v>13.085667812869868</v>
      </c>
      <c r="X50" s="211">
        <f t="shared" si="12"/>
        <v>0.59298911629801765</v>
      </c>
      <c r="Y50" s="206">
        <v>15.643383889797853</v>
      </c>
      <c r="Z50" s="206">
        <v>16.895052569867836</v>
      </c>
      <c r="AA50" s="211">
        <f t="shared" si="13"/>
        <v>1.251668680069983</v>
      </c>
      <c r="AB50" s="206">
        <v>14.95950497952532</v>
      </c>
      <c r="AC50" s="206">
        <v>16.015365138350269</v>
      </c>
      <c r="AD50" s="211">
        <f t="shared" si="14"/>
        <v>1.0558601588249488</v>
      </c>
      <c r="AE50" s="206">
        <v>13.42979353452168</v>
      </c>
      <c r="AF50" s="206">
        <v>13.908956662157875</v>
      </c>
      <c r="AG50" s="211">
        <f t="shared" si="15"/>
        <v>0.47916312763619473</v>
      </c>
      <c r="AH50" s="198"/>
      <c r="AI50" s="533"/>
      <c r="AJ50" s="533"/>
      <c r="AK50" s="533"/>
      <c r="AL50" s="350" t="s">
        <v>4</v>
      </c>
      <c r="AM50" s="351">
        <v>29.670582787101157</v>
      </c>
      <c r="AN50" s="344">
        <v>30.610267146269997</v>
      </c>
      <c r="AO50" s="211">
        <f t="shared" si="16"/>
        <v>0.93968435916884019</v>
      </c>
      <c r="AP50" s="344">
        <v>36.261081235722557</v>
      </c>
      <c r="AQ50" s="344">
        <v>38.99399468293776</v>
      </c>
      <c r="AR50" s="211">
        <f t="shared" si="17"/>
        <v>2.7329134472152035</v>
      </c>
      <c r="AS50" s="344">
        <v>45.83078266243799</v>
      </c>
      <c r="AT50" s="344">
        <v>48.319199686187631</v>
      </c>
      <c r="AU50" s="211">
        <f t="shared" si="18"/>
        <v>2.4884170237496406</v>
      </c>
      <c r="AV50" s="344">
        <v>33.620718643654435</v>
      </c>
      <c r="AW50" s="344">
        <v>34.505586354360851</v>
      </c>
      <c r="AX50" s="211">
        <f t="shared" si="19"/>
        <v>0.88486771070641623</v>
      </c>
    </row>
    <row r="51" spans="1:50" ht="34.5" x14ac:dyDescent="0.35">
      <c r="A51" s="541"/>
      <c r="B51" s="541"/>
      <c r="C51" s="541" t="s">
        <v>43</v>
      </c>
      <c r="D51" s="204" t="s">
        <v>44</v>
      </c>
      <c r="E51" s="205">
        <v>1.2144155705969657</v>
      </c>
      <c r="F51" s="206">
        <v>1.2262295685513283</v>
      </c>
      <c r="G51" s="211">
        <f t="shared" si="20"/>
        <v>1.1813997954362554E-2</v>
      </c>
      <c r="H51" s="206">
        <v>1.2922262434297771</v>
      </c>
      <c r="I51" s="206">
        <v>1.3189615758385735</v>
      </c>
      <c r="J51" s="211">
        <f t="shared" si="21"/>
        <v>2.6735332408796442E-2</v>
      </c>
      <c r="K51" s="206">
        <v>1.2176723669274263</v>
      </c>
      <c r="L51" s="206">
        <v>1.2394713315554668</v>
      </c>
      <c r="M51" s="211">
        <f t="shared" si="22"/>
        <v>2.179896462804054E-2</v>
      </c>
      <c r="N51" s="206">
        <v>1.2278199505973126</v>
      </c>
      <c r="O51" s="206">
        <v>1.2375627051164646</v>
      </c>
      <c r="P51" s="211">
        <f t="shared" si="23"/>
        <v>9.7427545191519638E-3</v>
      </c>
      <c r="Q51" s="198"/>
      <c r="R51" s="541"/>
      <c r="S51" s="541"/>
      <c r="T51" s="541" t="s">
        <v>43</v>
      </c>
      <c r="U51" s="204" t="s">
        <v>44</v>
      </c>
      <c r="V51" s="205">
        <v>10.678094547867813</v>
      </c>
      <c r="W51" s="206">
        <v>11.149797910996792</v>
      </c>
      <c r="X51" s="211">
        <f t="shared" si="12"/>
        <v>0.47170336312897909</v>
      </c>
      <c r="Y51" s="206">
        <v>12.707042719369678</v>
      </c>
      <c r="Z51" s="206">
        <v>13.621265752260815</v>
      </c>
      <c r="AA51" s="211">
        <f t="shared" si="13"/>
        <v>0.91422303289113671</v>
      </c>
      <c r="AB51" s="206">
        <v>14.494492552010071</v>
      </c>
      <c r="AC51" s="206">
        <v>15.453220955597137</v>
      </c>
      <c r="AD51" s="211">
        <f t="shared" si="14"/>
        <v>0.95872840358706668</v>
      </c>
      <c r="AE51" s="206">
        <v>11.687587690919116</v>
      </c>
      <c r="AF51" s="206">
        <v>12.07273729033647</v>
      </c>
      <c r="AG51" s="211">
        <f t="shared" si="15"/>
        <v>0.38514959941735327</v>
      </c>
      <c r="AH51" s="198"/>
      <c r="AI51" s="533"/>
      <c r="AJ51" s="533"/>
      <c r="AK51" s="533" t="s">
        <v>43</v>
      </c>
      <c r="AL51" s="350" t="s">
        <v>44</v>
      </c>
      <c r="AM51" s="351">
        <v>28.01041330979977</v>
      </c>
      <c r="AN51" s="344">
        <v>28.831914484472296</v>
      </c>
      <c r="AO51" s="211">
        <f t="shared" si="16"/>
        <v>0.8215011746725267</v>
      </c>
      <c r="AP51" s="344">
        <v>32.524732719681978</v>
      </c>
      <c r="AQ51" s="344">
        <v>34.659057513018233</v>
      </c>
      <c r="AR51" s="211">
        <f t="shared" si="17"/>
        <v>2.1343247933362548</v>
      </c>
      <c r="AS51" s="344">
        <v>43.673798126838278</v>
      </c>
      <c r="AT51" s="344">
        <v>45.787609467271764</v>
      </c>
      <c r="AU51" s="211">
        <f t="shared" si="18"/>
        <v>2.113811340433486</v>
      </c>
      <c r="AV51" s="344">
        <v>31.524979589291792</v>
      </c>
      <c r="AW51" s="344">
        <v>32.275746611343145</v>
      </c>
      <c r="AX51" s="211">
        <f t="shared" si="19"/>
        <v>0.75076702205135248</v>
      </c>
    </row>
    <row r="52" spans="1:50" x14ac:dyDescent="0.35">
      <c r="A52" s="541"/>
      <c r="B52" s="541"/>
      <c r="C52" s="541"/>
      <c r="D52" s="204" t="s">
        <v>45</v>
      </c>
      <c r="E52" s="205">
        <v>1.6218321886429201</v>
      </c>
      <c r="F52" s="206">
        <v>1.7004863093672342</v>
      </c>
      <c r="G52" s="211">
        <f t="shared" si="20"/>
        <v>7.8654120724314103E-2</v>
      </c>
      <c r="H52" s="206">
        <v>1.5370940993934987</v>
      </c>
      <c r="I52" s="206">
        <v>1.7067156580262222</v>
      </c>
      <c r="J52" s="211">
        <f t="shared" si="21"/>
        <v>0.16962155863272343</v>
      </c>
      <c r="K52" s="206">
        <v>1.59402601942668</v>
      </c>
      <c r="L52" s="206">
        <v>1.7812282006018516</v>
      </c>
      <c r="M52" s="211">
        <f t="shared" si="22"/>
        <v>0.18720218117517162</v>
      </c>
      <c r="N52" s="206">
        <v>1.606428331541065</v>
      </c>
      <c r="O52" s="206">
        <v>1.6731990973413444</v>
      </c>
      <c r="P52" s="211">
        <f t="shared" si="23"/>
        <v>6.6770765800279408E-2</v>
      </c>
      <c r="Q52" s="198"/>
      <c r="R52" s="541"/>
      <c r="S52" s="541"/>
      <c r="T52" s="541"/>
      <c r="U52" s="204" t="s">
        <v>45</v>
      </c>
      <c r="V52" s="205">
        <v>17.677416242129237</v>
      </c>
      <c r="W52" s="206">
        <v>19.961772929532721</v>
      </c>
      <c r="X52" s="211">
        <f t="shared" si="12"/>
        <v>2.2843566874034842</v>
      </c>
      <c r="Y52" s="206">
        <v>27.438029342112966</v>
      </c>
      <c r="Z52" s="206">
        <v>34.398890561270228</v>
      </c>
      <c r="AA52" s="211">
        <f t="shared" si="13"/>
        <v>6.9608612191572625</v>
      </c>
      <c r="AB52" s="206">
        <v>18.881895421693823</v>
      </c>
      <c r="AC52" s="206">
        <v>23.110060430395919</v>
      </c>
      <c r="AD52" s="211">
        <f t="shared" si="14"/>
        <v>4.2281650087020957</v>
      </c>
      <c r="AE52" s="206">
        <v>19.142879977277872</v>
      </c>
      <c r="AF52" s="206">
        <v>21.123151942815785</v>
      </c>
      <c r="AG52" s="211">
        <f t="shared" si="15"/>
        <v>1.9802719655379128</v>
      </c>
      <c r="AH52" s="198"/>
      <c r="AI52" s="533"/>
      <c r="AJ52" s="533"/>
      <c r="AK52" s="533"/>
      <c r="AL52" s="350" t="s">
        <v>45</v>
      </c>
      <c r="AM52" s="351">
        <v>35.123671107574999</v>
      </c>
      <c r="AN52" s="344">
        <v>38.313116831105496</v>
      </c>
      <c r="AO52" s="211">
        <f t="shared" si="16"/>
        <v>3.1894457235304969</v>
      </c>
      <c r="AP52" s="344">
        <v>45.535995384870347</v>
      </c>
      <c r="AQ52" s="344">
        <v>53.148143259336145</v>
      </c>
      <c r="AR52" s="211">
        <f t="shared" si="17"/>
        <v>7.6121478744657978</v>
      </c>
      <c r="AS52" s="344">
        <v>47.40663363967667</v>
      </c>
      <c r="AT52" s="344">
        <v>56.616753955972769</v>
      </c>
      <c r="AU52" s="211">
        <f t="shared" si="18"/>
        <v>9.2101203162960985</v>
      </c>
      <c r="AV52" s="344">
        <v>38.386668239511174</v>
      </c>
      <c r="AW52" s="344">
        <v>41.253739287876826</v>
      </c>
      <c r="AX52" s="211">
        <f t="shared" si="19"/>
        <v>2.8670710483656521</v>
      </c>
    </row>
    <row r="53" spans="1:50" x14ac:dyDescent="0.35">
      <c r="A53" s="547"/>
      <c r="B53" s="547"/>
      <c r="C53" s="547"/>
      <c r="D53" s="207" t="s">
        <v>4</v>
      </c>
      <c r="E53" s="208">
        <v>1.2470454592501392</v>
      </c>
      <c r="F53" s="209">
        <v>1.2597564164605315</v>
      </c>
      <c r="G53" s="211">
        <f t="shared" si="20"/>
        <v>1.2710957210392282E-2</v>
      </c>
      <c r="H53" s="209">
        <v>1.3069071022296168</v>
      </c>
      <c r="I53" s="209">
        <v>1.3340556312270651</v>
      </c>
      <c r="J53" s="211">
        <f t="shared" si="21"/>
        <v>2.714852899744824E-2</v>
      </c>
      <c r="K53" s="209">
        <v>1.2423261499387597</v>
      </c>
      <c r="L53" s="209">
        <v>1.2662551196790079</v>
      </c>
      <c r="M53" s="211">
        <f t="shared" si="22"/>
        <v>2.3928969740248274E-2</v>
      </c>
      <c r="N53" s="209">
        <v>1.2559375256768541</v>
      </c>
      <c r="O53" s="209">
        <v>1.2663285062905076</v>
      </c>
      <c r="P53" s="211">
        <f t="shared" si="23"/>
        <v>1.0390980613653511E-2</v>
      </c>
      <c r="Q53" s="198"/>
      <c r="R53" s="547"/>
      <c r="S53" s="547"/>
      <c r="T53" s="547"/>
      <c r="U53" s="207" t="s">
        <v>4</v>
      </c>
      <c r="V53" s="208">
        <v>11.238668362031225</v>
      </c>
      <c r="W53" s="209">
        <v>11.710669911772657</v>
      </c>
      <c r="X53" s="211">
        <f t="shared" si="12"/>
        <v>0.4720015497414316</v>
      </c>
      <c r="Y53" s="209">
        <v>13.590227381316158</v>
      </c>
      <c r="Z53" s="209">
        <v>14.551831650016689</v>
      </c>
      <c r="AA53" s="211">
        <f t="shared" si="13"/>
        <v>0.96160426870053151</v>
      </c>
      <c r="AB53" s="209">
        <v>14.781897968734945</v>
      </c>
      <c r="AC53" s="209">
        <v>15.719400598757577</v>
      </c>
      <c r="AD53" s="211">
        <f t="shared" si="14"/>
        <v>0.93750263002263168</v>
      </c>
      <c r="AE53" s="209">
        <v>12.241259376894766</v>
      </c>
      <c r="AF53" s="209">
        <v>12.627922592217043</v>
      </c>
      <c r="AG53" s="211">
        <f t="shared" si="15"/>
        <v>0.38666321532227776</v>
      </c>
      <c r="AH53" s="198"/>
      <c r="AI53" s="534"/>
      <c r="AJ53" s="534"/>
      <c r="AK53" s="534"/>
      <c r="AL53" s="352" t="s">
        <v>4</v>
      </c>
      <c r="AM53" s="353">
        <v>28.580112236210717</v>
      </c>
      <c r="AN53" s="354">
        <v>29.378404289052302</v>
      </c>
      <c r="AO53" s="211">
        <f t="shared" si="16"/>
        <v>0.79829205284158533</v>
      </c>
      <c r="AP53" s="354">
        <v>33.304812690748548</v>
      </c>
      <c r="AQ53" s="354">
        <v>35.364325903679102</v>
      </c>
      <c r="AR53" s="211">
        <f t="shared" si="17"/>
        <v>2.059513212930554</v>
      </c>
      <c r="AS53" s="354">
        <v>43.918324827029444</v>
      </c>
      <c r="AT53" s="354">
        <v>45.981783330317128</v>
      </c>
      <c r="AU53" s="211">
        <f t="shared" si="18"/>
        <v>2.0634585032876842</v>
      </c>
      <c r="AV53" s="354">
        <v>32.034566950548978</v>
      </c>
      <c r="AW53" s="354">
        <v>32.761845018031799</v>
      </c>
      <c r="AX53" s="211">
        <f t="shared" si="19"/>
        <v>0.7272780674828212</v>
      </c>
    </row>
    <row r="57" spans="1:50" ht="15" customHeight="1" x14ac:dyDescent="0.35">
      <c r="A57" s="542">
        <v>2015</v>
      </c>
      <c r="B57" s="542"/>
      <c r="C57" s="542"/>
      <c r="D57" s="542"/>
      <c r="E57" s="544" t="s">
        <v>55</v>
      </c>
      <c r="F57" s="545"/>
      <c r="G57" s="545"/>
      <c r="H57" s="545"/>
      <c r="I57" s="545"/>
      <c r="J57" s="545"/>
      <c r="K57" s="545"/>
      <c r="L57" s="545"/>
      <c r="M57" s="545"/>
      <c r="N57" s="545"/>
      <c r="O57" s="545"/>
      <c r="P57" s="546"/>
      <c r="Q57" s="198"/>
      <c r="R57" s="542">
        <v>2015</v>
      </c>
      <c r="S57" s="542"/>
      <c r="T57" s="542"/>
      <c r="U57" s="542"/>
      <c r="V57" s="544" t="s">
        <v>48</v>
      </c>
      <c r="W57" s="545"/>
      <c r="X57" s="545"/>
      <c r="Y57" s="545"/>
      <c r="Z57" s="545"/>
      <c r="AA57" s="545"/>
      <c r="AB57" s="545"/>
      <c r="AC57" s="545"/>
      <c r="AD57" s="545"/>
      <c r="AE57" s="545"/>
      <c r="AF57" s="545"/>
      <c r="AG57" s="546"/>
      <c r="AH57" s="198"/>
      <c r="AI57" s="535">
        <v>2015</v>
      </c>
      <c r="AJ57" s="535"/>
      <c r="AK57" s="535"/>
      <c r="AL57" s="535"/>
      <c r="AM57" s="538" t="s">
        <v>58</v>
      </c>
      <c r="AN57" s="539"/>
      <c r="AO57" s="539"/>
      <c r="AP57" s="539"/>
      <c r="AQ57" s="539"/>
      <c r="AR57" s="539"/>
      <c r="AS57" s="539"/>
      <c r="AT57" s="539"/>
      <c r="AU57" s="539"/>
      <c r="AV57" s="539"/>
      <c r="AW57" s="539"/>
      <c r="AX57" s="540"/>
    </row>
    <row r="58" spans="1:50" ht="15" customHeight="1" x14ac:dyDescent="0.35">
      <c r="A58" s="542"/>
      <c r="B58" s="542"/>
      <c r="C58" s="542"/>
      <c r="D58" s="542"/>
      <c r="E58" s="544" t="s">
        <v>2</v>
      </c>
      <c r="F58" s="545"/>
      <c r="G58" s="545"/>
      <c r="H58" s="545"/>
      <c r="I58" s="545"/>
      <c r="J58" s="545"/>
      <c r="K58" s="545"/>
      <c r="L58" s="545"/>
      <c r="M58" s="545"/>
      <c r="N58" s="545"/>
      <c r="O58" s="545"/>
      <c r="P58" s="546"/>
      <c r="Q58" s="198"/>
      <c r="R58" s="542"/>
      <c r="S58" s="542"/>
      <c r="T58" s="542"/>
      <c r="U58" s="542"/>
      <c r="V58" s="544" t="s">
        <v>2</v>
      </c>
      <c r="W58" s="545"/>
      <c r="X58" s="545"/>
      <c r="Y58" s="545"/>
      <c r="Z58" s="545"/>
      <c r="AA58" s="545"/>
      <c r="AB58" s="545"/>
      <c r="AC58" s="545"/>
      <c r="AD58" s="545"/>
      <c r="AE58" s="545"/>
      <c r="AF58" s="545"/>
      <c r="AG58" s="546"/>
      <c r="AH58" s="198"/>
      <c r="AI58" s="535"/>
      <c r="AJ58" s="535"/>
      <c r="AK58" s="535"/>
      <c r="AL58" s="535"/>
      <c r="AM58" s="538" t="s">
        <v>2</v>
      </c>
      <c r="AN58" s="539"/>
      <c r="AO58" s="539"/>
      <c r="AP58" s="539"/>
      <c r="AQ58" s="539"/>
      <c r="AR58" s="539"/>
      <c r="AS58" s="539"/>
      <c r="AT58" s="539"/>
      <c r="AU58" s="539"/>
      <c r="AV58" s="539"/>
      <c r="AW58" s="539"/>
      <c r="AX58" s="540"/>
    </row>
    <row r="59" spans="1:50" ht="15" customHeight="1" x14ac:dyDescent="0.35">
      <c r="A59" s="542"/>
      <c r="B59" s="542"/>
      <c r="C59" s="542"/>
      <c r="D59" s="542"/>
      <c r="E59" s="544" t="s">
        <v>3</v>
      </c>
      <c r="F59" s="545"/>
      <c r="G59" s="545"/>
      <c r="H59" s="545" t="s">
        <v>0</v>
      </c>
      <c r="I59" s="545"/>
      <c r="J59" s="545"/>
      <c r="K59" s="545" t="s">
        <v>1</v>
      </c>
      <c r="L59" s="545"/>
      <c r="M59" s="545"/>
      <c r="N59" s="545" t="s">
        <v>4</v>
      </c>
      <c r="O59" s="545"/>
      <c r="P59" s="546"/>
      <c r="Q59" s="198"/>
      <c r="R59" s="542"/>
      <c r="S59" s="542"/>
      <c r="T59" s="542"/>
      <c r="U59" s="542"/>
      <c r="V59" s="544" t="s">
        <v>3</v>
      </c>
      <c r="W59" s="545"/>
      <c r="X59" s="545"/>
      <c r="Y59" s="545" t="s">
        <v>0</v>
      </c>
      <c r="Z59" s="545"/>
      <c r="AA59" s="545"/>
      <c r="AB59" s="545" t="s">
        <v>1</v>
      </c>
      <c r="AC59" s="545"/>
      <c r="AD59" s="545"/>
      <c r="AE59" s="545" t="s">
        <v>4</v>
      </c>
      <c r="AF59" s="545"/>
      <c r="AG59" s="546"/>
      <c r="AH59" s="198"/>
      <c r="AI59" s="535"/>
      <c r="AJ59" s="535"/>
      <c r="AK59" s="535"/>
      <c r="AL59" s="535"/>
      <c r="AM59" s="538" t="s">
        <v>3</v>
      </c>
      <c r="AN59" s="539"/>
      <c r="AO59" s="539"/>
      <c r="AP59" s="539" t="s">
        <v>0</v>
      </c>
      <c r="AQ59" s="539"/>
      <c r="AR59" s="539"/>
      <c r="AS59" s="539" t="s">
        <v>1</v>
      </c>
      <c r="AT59" s="539"/>
      <c r="AU59" s="539"/>
      <c r="AV59" s="539" t="s">
        <v>4</v>
      </c>
      <c r="AW59" s="539"/>
      <c r="AX59" s="540"/>
    </row>
    <row r="60" spans="1:50" ht="47" x14ac:dyDescent="0.35">
      <c r="A60" s="543"/>
      <c r="B60" s="543"/>
      <c r="C60" s="543"/>
      <c r="D60" s="543"/>
      <c r="E60" s="199" t="s">
        <v>5</v>
      </c>
      <c r="F60" s="200" t="s">
        <v>6</v>
      </c>
      <c r="G60" s="210" t="s">
        <v>13</v>
      </c>
      <c r="H60" s="200" t="s">
        <v>5</v>
      </c>
      <c r="I60" s="200" t="s">
        <v>6</v>
      </c>
      <c r="J60" s="210" t="s">
        <v>13</v>
      </c>
      <c r="K60" s="200" t="s">
        <v>5</v>
      </c>
      <c r="L60" s="200" t="s">
        <v>6</v>
      </c>
      <c r="M60" s="210" t="s">
        <v>13</v>
      </c>
      <c r="N60" s="200" t="s">
        <v>5</v>
      </c>
      <c r="O60" s="200" t="s">
        <v>6</v>
      </c>
      <c r="P60" s="210" t="s">
        <v>13</v>
      </c>
      <c r="Q60" s="198"/>
      <c r="R60" s="543"/>
      <c r="S60" s="543"/>
      <c r="T60" s="543"/>
      <c r="U60" s="543"/>
      <c r="V60" s="199" t="s">
        <v>5</v>
      </c>
      <c r="W60" s="200" t="s">
        <v>6</v>
      </c>
      <c r="X60" s="210" t="s">
        <v>13</v>
      </c>
      <c r="Y60" s="200" t="s">
        <v>5</v>
      </c>
      <c r="Z60" s="200" t="s">
        <v>6</v>
      </c>
      <c r="AA60" s="210" t="s">
        <v>13</v>
      </c>
      <c r="AB60" s="200" t="s">
        <v>5</v>
      </c>
      <c r="AC60" s="200" t="s">
        <v>6</v>
      </c>
      <c r="AD60" s="210" t="s">
        <v>13</v>
      </c>
      <c r="AE60" s="200" t="s">
        <v>5</v>
      </c>
      <c r="AF60" s="200" t="s">
        <v>6</v>
      </c>
      <c r="AG60" s="210" t="s">
        <v>13</v>
      </c>
      <c r="AH60" s="198"/>
      <c r="AI60" s="536"/>
      <c r="AJ60" s="536"/>
      <c r="AK60" s="536"/>
      <c r="AL60" s="536"/>
      <c r="AM60" s="345" t="s">
        <v>5</v>
      </c>
      <c r="AN60" s="346" t="s">
        <v>6</v>
      </c>
      <c r="AO60" s="210" t="s">
        <v>13</v>
      </c>
      <c r="AP60" s="346" t="s">
        <v>5</v>
      </c>
      <c r="AQ60" s="346" t="s">
        <v>6</v>
      </c>
      <c r="AR60" s="210" t="s">
        <v>13</v>
      </c>
      <c r="AS60" s="346" t="s">
        <v>5</v>
      </c>
      <c r="AT60" s="346" t="s">
        <v>6</v>
      </c>
      <c r="AU60" s="210" t="s">
        <v>13</v>
      </c>
      <c r="AV60" s="346" t="s">
        <v>5</v>
      </c>
      <c r="AW60" s="346" t="s">
        <v>6</v>
      </c>
      <c r="AX60" s="210" t="s">
        <v>13</v>
      </c>
    </row>
    <row r="61" spans="1:50" ht="24" customHeight="1" x14ac:dyDescent="0.35">
      <c r="A61" s="548" t="s">
        <v>56</v>
      </c>
      <c r="B61" s="548" t="s">
        <v>52</v>
      </c>
      <c r="C61" s="548" t="s">
        <v>37</v>
      </c>
      <c r="D61" s="201" t="s">
        <v>38</v>
      </c>
      <c r="E61" s="202">
        <v>1.2898265942213956</v>
      </c>
      <c r="F61" s="203">
        <v>1.3000203395280683</v>
      </c>
      <c r="G61" s="211">
        <f>F61-E61</f>
        <v>1.0193745306672719E-2</v>
      </c>
      <c r="H61" s="203">
        <v>1.3338695095834057</v>
      </c>
      <c r="I61" s="203">
        <v>1.3537763623356489</v>
      </c>
      <c r="J61" s="211">
        <f>I61-H61</f>
        <v>1.9906852752243243E-2</v>
      </c>
      <c r="K61" s="203">
        <v>1.2905856410922971</v>
      </c>
      <c r="L61" s="203">
        <v>1.3096933515326301</v>
      </c>
      <c r="M61" s="211">
        <f>L61-K61</f>
        <v>1.9107710440332992E-2</v>
      </c>
      <c r="N61" s="203">
        <v>1.298241704678156</v>
      </c>
      <c r="O61" s="203">
        <v>1.3064490759889125</v>
      </c>
      <c r="P61" s="211">
        <f>O61-N61</f>
        <v>8.2073713107564394E-3</v>
      </c>
      <c r="Q61" s="198"/>
      <c r="R61" s="548" t="s">
        <v>56</v>
      </c>
      <c r="S61" s="548" t="s">
        <v>52</v>
      </c>
      <c r="T61" s="548" t="s">
        <v>37</v>
      </c>
      <c r="U61" s="201" t="s">
        <v>38</v>
      </c>
      <c r="V61" s="202">
        <v>10.060181669643521</v>
      </c>
      <c r="W61" s="203">
        <v>10.371121832510036</v>
      </c>
      <c r="X61" s="211">
        <f>W61-V61</f>
        <v>0.31094016286651538</v>
      </c>
      <c r="Y61" s="203">
        <v>14.418684030013493</v>
      </c>
      <c r="Z61" s="203">
        <v>15.115568403032077</v>
      </c>
      <c r="AA61" s="211">
        <f>Z61-Y61</f>
        <v>0.69688437301858386</v>
      </c>
      <c r="AB61" s="203">
        <v>15.232845742728653</v>
      </c>
      <c r="AC61" s="203">
        <v>15.959794801512704</v>
      </c>
      <c r="AD61" s="211">
        <f>AC61-AB61</f>
        <v>0.72694905878405081</v>
      </c>
      <c r="AE61" s="203">
        <v>11.801907118294636</v>
      </c>
      <c r="AF61" s="203">
        <v>12.072761997518418</v>
      </c>
      <c r="AG61" s="211">
        <f>AF61-AE61</f>
        <v>0.27085487922378171</v>
      </c>
      <c r="AH61" s="198"/>
      <c r="AI61" s="537" t="s">
        <v>56</v>
      </c>
      <c r="AJ61" s="537" t="s">
        <v>52</v>
      </c>
      <c r="AK61" s="537" t="s">
        <v>37</v>
      </c>
      <c r="AL61" s="347" t="s">
        <v>38</v>
      </c>
      <c r="AM61" s="348">
        <v>28.158376596295408</v>
      </c>
      <c r="AN61" s="349">
        <v>28.717698550823616</v>
      </c>
      <c r="AO61" s="211">
        <f>AN61-AM61</f>
        <v>0.55932195452820821</v>
      </c>
      <c r="AP61" s="349">
        <v>34.812295052649013</v>
      </c>
      <c r="AQ61" s="349">
        <v>36.023377812029651</v>
      </c>
      <c r="AR61" s="211">
        <f>AQ61-AP61</f>
        <v>1.2110827593806377</v>
      </c>
      <c r="AS61" s="349">
        <v>41.107234897550299</v>
      </c>
      <c r="AT61" s="349">
        <v>42.481114397391856</v>
      </c>
      <c r="AU61" s="211">
        <f>AT61-AS61</f>
        <v>1.3738794998415571</v>
      </c>
      <c r="AV61" s="349">
        <v>31.718226929227992</v>
      </c>
      <c r="AW61" s="349">
        <v>32.208384258955689</v>
      </c>
      <c r="AX61" s="211">
        <f>AW61-AV61</f>
        <v>0.49015732972769754</v>
      </c>
    </row>
    <row r="62" spans="1:50" ht="23" x14ac:dyDescent="0.35">
      <c r="A62" s="541"/>
      <c r="B62" s="541"/>
      <c r="C62" s="541"/>
      <c r="D62" s="204" t="s">
        <v>39</v>
      </c>
      <c r="E62" s="205">
        <v>1.5573023913722275</v>
      </c>
      <c r="F62" s="206">
        <v>1.5844233820845752</v>
      </c>
      <c r="G62" s="211">
        <f t="shared" ref="G62:G81" si="24">F62-E62</f>
        <v>2.7120990712347748E-2</v>
      </c>
      <c r="H62" s="206">
        <v>1.5962598117338713</v>
      </c>
      <c r="I62" s="206">
        <v>1.6507131942206998</v>
      </c>
      <c r="J62" s="211">
        <f t="shared" ref="J62:J81" si="25">I62-H62</f>
        <v>5.4453382486828517E-2</v>
      </c>
      <c r="K62" s="206">
        <v>1.5290800428621782</v>
      </c>
      <c r="L62" s="206">
        <v>1.5803589016996404</v>
      </c>
      <c r="M62" s="211">
        <f t="shared" ref="M62:M81" si="26">L62-K62</f>
        <v>5.1278858837462193E-2</v>
      </c>
      <c r="N62" s="206">
        <v>1.5592539810304555</v>
      </c>
      <c r="O62" s="206">
        <v>1.5812141962515596</v>
      </c>
      <c r="P62" s="211">
        <f t="shared" ref="P62:P81" si="27">O62-N62</f>
        <v>2.1960215221104029E-2</v>
      </c>
      <c r="Q62" s="198"/>
      <c r="R62" s="541"/>
      <c r="S62" s="541"/>
      <c r="T62" s="541"/>
      <c r="U62" s="204" t="s">
        <v>39</v>
      </c>
      <c r="V62" s="205">
        <v>9.3825391393589221</v>
      </c>
      <c r="W62" s="206">
        <v>9.9490291406589222</v>
      </c>
      <c r="X62" s="211">
        <f t="shared" ref="X62:X81" si="28">W62-V62</f>
        <v>0.56649000130000005</v>
      </c>
      <c r="Y62" s="206">
        <v>13.691490228723202</v>
      </c>
      <c r="Z62" s="206">
        <v>14.913583712406243</v>
      </c>
      <c r="AA62" s="211">
        <f t="shared" ref="AA62:AA81" si="29">Z62-Y62</f>
        <v>1.2220934836830413</v>
      </c>
      <c r="AB62" s="206">
        <v>15.259345228248636</v>
      </c>
      <c r="AC62" s="206">
        <v>16.651936306198539</v>
      </c>
      <c r="AD62" s="211">
        <f t="shared" ref="AD62:AD81" si="30">AC62-AB62</f>
        <v>1.3925910779499038</v>
      </c>
      <c r="AE62" s="206">
        <v>11.206060911951147</v>
      </c>
      <c r="AF62" s="206">
        <v>11.700357946805431</v>
      </c>
      <c r="AG62" s="211">
        <f t="shared" ref="AG62:AG81" si="31">AF62-AE62</f>
        <v>0.49429703485428433</v>
      </c>
      <c r="AH62" s="198"/>
      <c r="AI62" s="533"/>
      <c r="AJ62" s="533"/>
      <c r="AK62" s="533"/>
      <c r="AL62" s="350" t="s">
        <v>39</v>
      </c>
      <c r="AM62" s="351">
        <v>26.741819383180566</v>
      </c>
      <c r="AN62" s="344">
        <v>27.636080449872811</v>
      </c>
      <c r="AO62" s="211">
        <f t="shared" ref="AO62:AO81" si="32">AN62-AM62</f>
        <v>0.89426106669224481</v>
      </c>
      <c r="AP62" s="344">
        <v>33.081965735128449</v>
      </c>
      <c r="AQ62" s="344">
        <v>35.087730757853926</v>
      </c>
      <c r="AR62" s="211">
        <f t="shared" ref="AR62:AR81" si="33">AQ62-AP62</f>
        <v>2.0057650227254769</v>
      </c>
      <c r="AS62" s="344">
        <v>40.60690376870366</v>
      </c>
      <c r="AT62" s="344">
        <v>43.148848117587413</v>
      </c>
      <c r="AU62" s="211">
        <f t="shared" ref="AU62:AU81" si="34">AT62-AS62</f>
        <v>2.541944348883753</v>
      </c>
      <c r="AV62" s="344">
        <v>30.357187142620376</v>
      </c>
      <c r="AW62" s="344">
        <v>31.179008780627171</v>
      </c>
      <c r="AX62" s="211">
        <f t="shared" ref="AX62:AX81" si="35">AW62-AV62</f>
        <v>0.82182163800679575</v>
      </c>
    </row>
    <row r="63" spans="1:50" ht="23" x14ac:dyDescent="0.35">
      <c r="A63" s="541"/>
      <c r="B63" s="541"/>
      <c r="C63" s="541"/>
      <c r="D63" s="204" t="s">
        <v>40</v>
      </c>
      <c r="E63" s="205">
        <v>1.7886899043055118</v>
      </c>
      <c r="F63" s="206">
        <v>1.8450752984152132</v>
      </c>
      <c r="G63" s="211">
        <f t="shared" si="24"/>
        <v>5.6385394109701448E-2</v>
      </c>
      <c r="H63" s="206">
        <v>1.6888915546620644</v>
      </c>
      <c r="I63" s="206">
        <v>1.7740777844580786</v>
      </c>
      <c r="J63" s="211">
        <f t="shared" si="25"/>
        <v>8.5186229796014201E-2</v>
      </c>
      <c r="K63" s="206">
        <v>1.7409207402522253</v>
      </c>
      <c r="L63" s="206">
        <v>1.8429244846244526</v>
      </c>
      <c r="M63" s="211">
        <f t="shared" si="26"/>
        <v>0.10200374437222726</v>
      </c>
      <c r="N63" s="206">
        <v>1.762090784748195</v>
      </c>
      <c r="O63" s="206">
        <v>1.8053141567108839</v>
      </c>
      <c r="P63" s="211">
        <f t="shared" si="27"/>
        <v>4.3223371962688883E-2</v>
      </c>
      <c r="Q63" s="198"/>
      <c r="R63" s="541"/>
      <c r="S63" s="541"/>
      <c r="T63" s="541"/>
      <c r="U63" s="204" t="s">
        <v>40</v>
      </c>
      <c r="V63" s="205">
        <v>8.0763681396702118</v>
      </c>
      <c r="W63" s="206">
        <v>9.0407690393218623</v>
      </c>
      <c r="X63" s="211">
        <f t="shared" si="28"/>
        <v>0.96440089965165043</v>
      </c>
      <c r="Y63" s="206">
        <v>6.5670801107436008</v>
      </c>
      <c r="Z63" s="206">
        <v>7.5744906024863381</v>
      </c>
      <c r="AA63" s="211">
        <f t="shared" si="29"/>
        <v>1.0074104917427373</v>
      </c>
      <c r="AB63" s="206">
        <v>17.817633671634706</v>
      </c>
      <c r="AC63" s="206">
        <v>20.935922243404349</v>
      </c>
      <c r="AD63" s="211">
        <f t="shared" si="30"/>
        <v>3.1182885717696429</v>
      </c>
      <c r="AE63" s="206">
        <v>9.4204056707836639</v>
      </c>
      <c r="AF63" s="206">
        <v>10.262756738052442</v>
      </c>
      <c r="AG63" s="211">
        <f t="shared" si="31"/>
        <v>0.84235106726877795</v>
      </c>
      <c r="AH63" s="198"/>
      <c r="AI63" s="533"/>
      <c r="AJ63" s="533"/>
      <c r="AK63" s="533"/>
      <c r="AL63" s="350" t="s">
        <v>40</v>
      </c>
      <c r="AM63" s="351">
        <v>31.327640622217565</v>
      </c>
      <c r="AN63" s="344">
        <v>33.228185215049074</v>
      </c>
      <c r="AO63" s="211">
        <f t="shared" si="32"/>
        <v>1.9005445928315083</v>
      </c>
      <c r="AP63" s="344">
        <v>34.21284566804767</v>
      </c>
      <c r="AQ63" s="344">
        <v>38.314019326737998</v>
      </c>
      <c r="AR63" s="211">
        <f t="shared" si="33"/>
        <v>4.1011736586903282</v>
      </c>
      <c r="AS63" s="344">
        <v>54.417429142231789</v>
      </c>
      <c r="AT63" s="344">
        <v>60.282085485303959</v>
      </c>
      <c r="AU63" s="211">
        <f t="shared" si="34"/>
        <v>5.8646563430721699</v>
      </c>
      <c r="AV63" s="344">
        <v>35.719647173941588</v>
      </c>
      <c r="AW63" s="344">
        <v>37.487764767415051</v>
      </c>
      <c r="AX63" s="211">
        <f t="shared" si="35"/>
        <v>1.7681175934734625</v>
      </c>
    </row>
    <row r="64" spans="1:50" x14ac:dyDescent="0.35">
      <c r="A64" s="541"/>
      <c r="B64" s="541"/>
      <c r="C64" s="541"/>
      <c r="D64" s="204" t="s">
        <v>4</v>
      </c>
      <c r="E64" s="205">
        <v>1.3811873046374674</v>
      </c>
      <c r="F64" s="206">
        <v>1.3914357511503737</v>
      </c>
      <c r="G64" s="211">
        <f t="shared" si="24"/>
        <v>1.024844651290624E-2</v>
      </c>
      <c r="H64" s="206">
        <v>1.4115431380525809</v>
      </c>
      <c r="I64" s="206">
        <v>1.4308789905953869</v>
      </c>
      <c r="J64" s="211">
        <f t="shared" si="25"/>
        <v>1.9335852542806009E-2</v>
      </c>
      <c r="K64" s="206">
        <v>1.3699665543786654</v>
      </c>
      <c r="L64" s="206">
        <v>1.3889473579426006</v>
      </c>
      <c r="M64" s="211">
        <f t="shared" si="26"/>
        <v>1.8980803563935167E-2</v>
      </c>
      <c r="N64" s="206">
        <v>1.3848436585626958</v>
      </c>
      <c r="O64" s="206">
        <v>1.3930192126062002</v>
      </c>
      <c r="P64" s="211">
        <f t="shared" si="27"/>
        <v>8.1755540435044516E-3</v>
      </c>
      <c r="Q64" s="198"/>
      <c r="R64" s="541"/>
      <c r="S64" s="541"/>
      <c r="T64" s="541"/>
      <c r="U64" s="204" t="s">
        <v>4</v>
      </c>
      <c r="V64" s="205">
        <v>9.7795133625570703</v>
      </c>
      <c r="W64" s="206">
        <v>10.041914440041786</v>
      </c>
      <c r="X64" s="211">
        <f t="shared" si="28"/>
        <v>0.26240107748471608</v>
      </c>
      <c r="Y64" s="206">
        <v>13.740074532818054</v>
      </c>
      <c r="Z64" s="206">
        <v>14.31097969911669</v>
      </c>
      <c r="AA64" s="211">
        <f t="shared" si="29"/>
        <v>0.57090516629863508</v>
      </c>
      <c r="AB64" s="206">
        <v>15.401885372769865</v>
      </c>
      <c r="AC64" s="206">
        <v>16.037018736917741</v>
      </c>
      <c r="AD64" s="211">
        <f t="shared" si="30"/>
        <v>0.63513336414787602</v>
      </c>
      <c r="AE64" s="206">
        <v>11.515234785749657</v>
      </c>
      <c r="AF64" s="206">
        <v>11.743973190027846</v>
      </c>
      <c r="AG64" s="211">
        <f t="shared" si="31"/>
        <v>0.22873840427818948</v>
      </c>
      <c r="AH64" s="198"/>
      <c r="AI64" s="533"/>
      <c r="AJ64" s="533"/>
      <c r="AK64" s="533"/>
      <c r="AL64" s="350" t="s">
        <v>4</v>
      </c>
      <c r="AM64" s="351">
        <v>28.071722852504674</v>
      </c>
      <c r="AN64" s="344">
        <v>28.535069876491377</v>
      </c>
      <c r="AO64" s="211">
        <f t="shared" si="32"/>
        <v>0.46334702398670302</v>
      </c>
      <c r="AP64" s="344">
        <v>34.417587463858453</v>
      </c>
      <c r="AQ64" s="344">
        <v>35.428226138361225</v>
      </c>
      <c r="AR64" s="211">
        <f t="shared" si="33"/>
        <v>1.010638674502772</v>
      </c>
      <c r="AS64" s="344">
        <v>41.841746820700514</v>
      </c>
      <c r="AT64" s="344">
        <v>43.034442521486866</v>
      </c>
      <c r="AU64" s="211">
        <f t="shared" si="34"/>
        <v>1.1926957007863521</v>
      </c>
      <c r="AV64" s="344">
        <v>31.698540358878102</v>
      </c>
      <c r="AW64" s="344">
        <v>32.110092074165145</v>
      </c>
      <c r="AX64" s="211">
        <f t="shared" si="35"/>
        <v>0.41155171528704315</v>
      </c>
    </row>
    <row r="65" spans="1:50" ht="34.5" x14ac:dyDescent="0.35">
      <c r="A65" s="541"/>
      <c r="B65" s="541"/>
      <c r="C65" s="541" t="s">
        <v>43</v>
      </c>
      <c r="D65" s="204" t="s">
        <v>44</v>
      </c>
      <c r="E65" s="205">
        <v>1.3826588963495603</v>
      </c>
      <c r="F65" s="206">
        <v>1.3918410855830541</v>
      </c>
      <c r="G65" s="211">
        <f t="shared" si="24"/>
        <v>9.1821892334937871E-3</v>
      </c>
      <c r="H65" s="206">
        <v>1.4301416860041771</v>
      </c>
      <c r="I65" s="206">
        <v>1.4477381924523494</v>
      </c>
      <c r="J65" s="211">
        <f t="shared" si="25"/>
        <v>1.7596506448172233E-2</v>
      </c>
      <c r="K65" s="206">
        <v>1.3504389879439578</v>
      </c>
      <c r="L65" s="206">
        <v>1.3673419222650334</v>
      </c>
      <c r="M65" s="211">
        <f t="shared" si="26"/>
        <v>1.6902934321075591E-2</v>
      </c>
      <c r="N65" s="206">
        <v>1.3859689003793549</v>
      </c>
      <c r="O65" s="206">
        <v>1.3933134272029402</v>
      </c>
      <c r="P65" s="211">
        <f t="shared" si="27"/>
        <v>7.3445268235852179E-3</v>
      </c>
      <c r="Q65" s="198"/>
      <c r="R65" s="541"/>
      <c r="S65" s="541"/>
      <c r="T65" s="541" t="s">
        <v>43</v>
      </c>
      <c r="U65" s="204" t="s">
        <v>44</v>
      </c>
      <c r="V65" s="205">
        <v>8.4883667109737448</v>
      </c>
      <c r="W65" s="206">
        <v>8.7011837067257964</v>
      </c>
      <c r="X65" s="211">
        <f t="shared" si="28"/>
        <v>0.2128169957520516</v>
      </c>
      <c r="Y65" s="206">
        <v>12.539926339922159</v>
      </c>
      <c r="Z65" s="206">
        <v>13.03221260197844</v>
      </c>
      <c r="AA65" s="211">
        <f t="shared" si="29"/>
        <v>0.49228626205628068</v>
      </c>
      <c r="AB65" s="206">
        <v>14.390005913005439</v>
      </c>
      <c r="AC65" s="206">
        <v>14.969893212886404</v>
      </c>
      <c r="AD65" s="211">
        <f t="shared" si="30"/>
        <v>0.57988729988096566</v>
      </c>
      <c r="AE65" s="206">
        <v>10.279246308671837</v>
      </c>
      <c r="AF65" s="206">
        <v>10.473137859982577</v>
      </c>
      <c r="AG65" s="211">
        <f t="shared" si="31"/>
        <v>0.19389155131073998</v>
      </c>
      <c r="AH65" s="198"/>
      <c r="AI65" s="533"/>
      <c r="AJ65" s="533"/>
      <c r="AK65" s="533" t="s">
        <v>43</v>
      </c>
      <c r="AL65" s="350" t="s">
        <v>44</v>
      </c>
      <c r="AM65" s="351">
        <v>27.047923053060998</v>
      </c>
      <c r="AN65" s="344">
        <v>27.448648952759871</v>
      </c>
      <c r="AO65" s="211">
        <f t="shared" si="32"/>
        <v>0.40072589969887318</v>
      </c>
      <c r="AP65" s="344">
        <v>32.741120736507604</v>
      </c>
      <c r="AQ65" s="344">
        <v>33.613349396107502</v>
      </c>
      <c r="AR65" s="211">
        <f t="shared" si="33"/>
        <v>0.87222865959989804</v>
      </c>
      <c r="AS65" s="344">
        <v>39.943651812073234</v>
      </c>
      <c r="AT65" s="344">
        <v>41.012837879165509</v>
      </c>
      <c r="AU65" s="211">
        <f t="shared" si="34"/>
        <v>1.069186067092275</v>
      </c>
      <c r="AV65" s="344">
        <v>30.367035489786495</v>
      </c>
      <c r="AW65" s="344">
        <v>30.725526205896422</v>
      </c>
      <c r="AX65" s="211">
        <f t="shared" si="35"/>
        <v>0.35849071610992667</v>
      </c>
    </row>
    <row r="66" spans="1:50" x14ac:dyDescent="0.35">
      <c r="A66" s="541"/>
      <c r="B66" s="541"/>
      <c r="C66" s="541"/>
      <c r="D66" s="204" t="s">
        <v>45</v>
      </c>
      <c r="E66" s="205">
        <v>1.9186652955953107</v>
      </c>
      <c r="F66" s="206">
        <v>1.959485620513026</v>
      </c>
      <c r="G66" s="211">
        <f t="shared" si="24"/>
        <v>4.0820324917715256E-2</v>
      </c>
      <c r="H66" s="206">
        <v>1.9769262698331216</v>
      </c>
      <c r="I66" s="206">
        <v>2.0588376769763621</v>
      </c>
      <c r="J66" s="211">
        <f t="shared" si="25"/>
        <v>8.1911407143240522E-2</v>
      </c>
      <c r="K66" s="206">
        <v>1.8532727988131044</v>
      </c>
      <c r="L66" s="206">
        <v>1.9300430384078251</v>
      </c>
      <c r="M66" s="211">
        <f t="shared" si="26"/>
        <v>7.6770239594720735E-2</v>
      </c>
      <c r="N66" s="206">
        <v>1.9175100388177646</v>
      </c>
      <c r="O66" s="206">
        <v>1.9505199330383014</v>
      </c>
      <c r="P66" s="211">
        <f t="shared" si="27"/>
        <v>3.3009894220536795E-2</v>
      </c>
      <c r="Q66" s="198"/>
      <c r="R66" s="541"/>
      <c r="S66" s="541"/>
      <c r="T66" s="541"/>
      <c r="U66" s="204" t="s">
        <v>45</v>
      </c>
      <c r="V66" s="205">
        <v>13.527886701377371</v>
      </c>
      <c r="W66" s="206">
        <v>14.437083383448027</v>
      </c>
      <c r="X66" s="211">
        <f t="shared" si="28"/>
        <v>0.90919668207065563</v>
      </c>
      <c r="Y66" s="206">
        <v>16.350949476181718</v>
      </c>
      <c r="Z66" s="206">
        <v>18.13421713955076</v>
      </c>
      <c r="AA66" s="211">
        <f t="shared" si="29"/>
        <v>1.7832676633690419</v>
      </c>
      <c r="AB66" s="206">
        <v>19.372122759772147</v>
      </c>
      <c r="AC66" s="206">
        <v>21.410071249517969</v>
      </c>
      <c r="AD66" s="211">
        <f t="shared" si="30"/>
        <v>2.0379484897458227</v>
      </c>
      <c r="AE66" s="206">
        <v>15.039715295955682</v>
      </c>
      <c r="AF66" s="206">
        <v>15.798284512091335</v>
      </c>
      <c r="AG66" s="211">
        <f t="shared" si="31"/>
        <v>0.75856921613565298</v>
      </c>
      <c r="AH66" s="198"/>
      <c r="AI66" s="533"/>
      <c r="AJ66" s="533"/>
      <c r="AK66" s="533"/>
      <c r="AL66" s="350" t="s">
        <v>45</v>
      </c>
      <c r="AM66" s="351">
        <v>31.381187209629768</v>
      </c>
      <c r="AN66" s="344">
        <v>32.670016975432326</v>
      </c>
      <c r="AO66" s="211">
        <f t="shared" si="32"/>
        <v>1.2888297658025571</v>
      </c>
      <c r="AP66" s="344">
        <v>38.271623887973902</v>
      </c>
      <c r="AQ66" s="344">
        <v>41.439694949810026</v>
      </c>
      <c r="AR66" s="211">
        <f t="shared" si="33"/>
        <v>3.1680710618361232</v>
      </c>
      <c r="AS66" s="344">
        <v>48.628580393800014</v>
      </c>
      <c r="AT66" s="344">
        <v>52.125287766578637</v>
      </c>
      <c r="AU66" s="211">
        <f t="shared" si="34"/>
        <v>3.4967073727786229</v>
      </c>
      <c r="AV66" s="344">
        <v>35.590103333512864</v>
      </c>
      <c r="AW66" s="344">
        <v>36.774251188826128</v>
      </c>
      <c r="AX66" s="211">
        <f t="shared" si="35"/>
        <v>1.1841478553132632</v>
      </c>
    </row>
    <row r="67" spans="1:50" x14ac:dyDescent="0.35">
      <c r="A67" s="541"/>
      <c r="B67" s="541"/>
      <c r="C67" s="541"/>
      <c r="D67" s="204" t="s">
        <v>4</v>
      </c>
      <c r="E67" s="205">
        <v>1.4439969674324176</v>
      </c>
      <c r="F67" s="206">
        <v>1.453516019491401</v>
      </c>
      <c r="G67" s="211">
        <f t="shared" si="24"/>
        <v>9.5190520589834016E-3</v>
      </c>
      <c r="H67" s="206">
        <v>1.4879135890761885</v>
      </c>
      <c r="I67" s="206">
        <v>1.5061139630558893</v>
      </c>
      <c r="J67" s="211">
        <f t="shared" si="25"/>
        <v>1.8200373979700757E-2</v>
      </c>
      <c r="K67" s="206">
        <v>1.4068379352304261</v>
      </c>
      <c r="L67" s="206">
        <v>1.4243792783472253</v>
      </c>
      <c r="M67" s="211">
        <f t="shared" si="26"/>
        <v>1.7541343116799224E-2</v>
      </c>
      <c r="N67" s="206">
        <v>1.4457146721519523</v>
      </c>
      <c r="O67" s="206">
        <v>1.4533251508410698</v>
      </c>
      <c r="P67" s="211">
        <f t="shared" si="27"/>
        <v>7.6104786891175724E-3</v>
      </c>
      <c r="Q67" s="198"/>
      <c r="R67" s="541"/>
      <c r="S67" s="541"/>
      <c r="T67" s="541"/>
      <c r="U67" s="204" t="s">
        <v>4</v>
      </c>
      <c r="V67" s="205">
        <v>9.0650658620096287</v>
      </c>
      <c r="W67" s="206">
        <v>9.2808739867537842</v>
      </c>
      <c r="X67" s="211">
        <f t="shared" si="28"/>
        <v>0.21580812474415545</v>
      </c>
      <c r="Y67" s="206">
        <v>12.94258959295575</v>
      </c>
      <c r="Z67" s="206">
        <v>13.421818631777322</v>
      </c>
      <c r="AA67" s="211">
        <f t="shared" si="29"/>
        <v>0.47922903882157186</v>
      </c>
      <c r="AB67" s="206">
        <v>14.948811107369936</v>
      </c>
      <c r="AC67" s="206">
        <v>15.512755250781272</v>
      </c>
      <c r="AD67" s="211">
        <f t="shared" si="30"/>
        <v>0.56394414341133547</v>
      </c>
      <c r="AE67" s="206">
        <v>10.814327929034066</v>
      </c>
      <c r="AF67" s="206">
        <v>11.0067263601844</v>
      </c>
      <c r="AG67" s="211">
        <f t="shared" si="31"/>
        <v>0.19239843115033395</v>
      </c>
      <c r="AH67" s="198"/>
      <c r="AI67" s="533"/>
      <c r="AJ67" s="533"/>
      <c r="AK67" s="533"/>
      <c r="AL67" s="350" t="s">
        <v>4</v>
      </c>
      <c r="AM67" s="351">
        <v>27.543801582180038</v>
      </c>
      <c r="AN67" s="344">
        <v>27.92830464539227</v>
      </c>
      <c r="AO67" s="211">
        <f t="shared" si="32"/>
        <v>0.38450306321223238</v>
      </c>
      <c r="AP67" s="344">
        <v>33.325459983544278</v>
      </c>
      <c r="AQ67" s="344">
        <v>34.174642020257885</v>
      </c>
      <c r="AR67" s="211">
        <f t="shared" si="33"/>
        <v>0.84918203671360715</v>
      </c>
      <c r="AS67" s="344">
        <v>40.917772522891873</v>
      </c>
      <c r="AT67" s="344">
        <v>41.945936973539062</v>
      </c>
      <c r="AU67" s="211">
        <f t="shared" si="34"/>
        <v>1.0281644506471892</v>
      </c>
      <c r="AV67" s="344">
        <v>30.954113698372456</v>
      </c>
      <c r="AW67" s="344">
        <v>31.299244290120978</v>
      </c>
      <c r="AX67" s="211">
        <f t="shared" si="35"/>
        <v>0.34513059174852145</v>
      </c>
    </row>
    <row r="68" spans="1:50" ht="23" x14ac:dyDescent="0.35">
      <c r="A68" s="541"/>
      <c r="B68" s="541" t="s">
        <v>53</v>
      </c>
      <c r="C68" s="541" t="s">
        <v>37</v>
      </c>
      <c r="D68" s="204" t="s">
        <v>38</v>
      </c>
      <c r="E68" s="205">
        <v>1.2172820976986454</v>
      </c>
      <c r="F68" s="206">
        <v>1.2309508903328348</v>
      </c>
      <c r="G68" s="211">
        <f t="shared" si="24"/>
        <v>1.3668792634189408E-2</v>
      </c>
      <c r="H68" s="206">
        <v>1.2332897516577053</v>
      </c>
      <c r="I68" s="206">
        <v>1.2585865716315148</v>
      </c>
      <c r="J68" s="211">
        <f t="shared" si="25"/>
        <v>2.5296819973809503E-2</v>
      </c>
      <c r="K68" s="206">
        <v>1.2208260001991762</v>
      </c>
      <c r="L68" s="206">
        <v>1.2457214555604714</v>
      </c>
      <c r="M68" s="211">
        <f t="shared" si="26"/>
        <v>2.4895455361295227E-2</v>
      </c>
      <c r="N68" s="206">
        <v>1.2208250541278274</v>
      </c>
      <c r="O68" s="206">
        <v>1.2316514868204163</v>
      </c>
      <c r="P68" s="211">
        <f t="shared" si="27"/>
        <v>1.0826432692588872E-2</v>
      </c>
      <c r="Q68" s="198"/>
      <c r="R68" s="541"/>
      <c r="S68" s="541" t="s">
        <v>53</v>
      </c>
      <c r="T68" s="541" t="s">
        <v>37</v>
      </c>
      <c r="U68" s="204" t="s">
        <v>38</v>
      </c>
      <c r="V68" s="205">
        <v>11.251186152726042</v>
      </c>
      <c r="W68" s="206">
        <v>11.74997964723323</v>
      </c>
      <c r="X68" s="211">
        <f t="shared" si="28"/>
        <v>0.49879349450718813</v>
      </c>
      <c r="Y68" s="206">
        <v>16.267901090655954</v>
      </c>
      <c r="Z68" s="206">
        <v>17.413607537200992</v>
      </c>
      <c r="AA68" s="211">
        <f t="shared" si="29"/>
        <v>1.1457064465450379</v>
      </c>
      <c r="AB68" s="206">
        <v>16.603812363833914</v>
      </c>
      <c r="AC68" s="206">
        <v>17.753868119970939</v>
      </c>
      <c r="AD68" s="211">
        <f t="shared" si="30"/>
        <v>1.150055756137025</v>
      </c>
      <c r="AE68" s="206">
        <v>13.173193021426828</v>
      </c>
      <c r="AF68" s="206">
        <v>13.609916585748898</v>
      </c>
      <c r="AG68" s="211">
        <f t="shared" si="31"/>
        <v>0.4367235643220706</v>
      </c>
      <c r="AH68" s="198"/>
      <c r="AI68" s="533"/>
      <c r="AJ68" s="533" t="s">
        <v>53</v>
      </c>
      <c r="AK68" s="533" t="s">
        <v>37</v>
      </c>
      <c r="AL68" s="350" t="s">
        <v>38</v>
      </c>
      <c r="AM68" s="351">
        <v>30.257187117809039</v>
      </c>
      <c r="AN68" s="344">
        <v>31.186150212915514</v>
      </c>
      <c r="AO68" s="211">
        <f t="shared" si="32"/>
        <v>0.92896309510647512</v>
      </c>
      <c r="AP68" s="344">
        <v>35.252771963253423</v>
      </c>
      <c r="AQ68" s="344">
        <v>37.197957972073404</v>
      </c>
      <c r="AR68" s="211">
        <f t="shared" si="33"/>
        <v>1.9451860088199808</v>
      </c>
      <c r="AS68" s="344">
        <v>41.998866405699076</v>
      </c>
      <c r="AT68" s="344">
        <v>44.174662657947962</v>
      </c>
      <c r="AU68" s="211">
        <f t="shared" si="34"/>
        <v>2.1757962522488867</v>
      </c>
      <c r="AV68" s="344">
        <v>33.39789577922609</v>
      </c>
      <c r="AW68" s="344">
        <v>34.19918731919622</v>
      </c>
      <c r="AX68" s="211">
        <f t="shared" si="35"/>
        <v>0.80129153997012992</v>
      </c>
    </row>
    <row r="69" spans="1:50" ht="23" x14ac:dyDescent="0.35">
      <c r="A69" s="541"/>
      <c r="B69" s="541"/>
      <c r="C69" s="541"/>
      <c r="D69" s="204" t="s">
        <v>39</v>
      </c>
      <c r="E69" s="205">
        <v>1.4371649057541529</v>
      </c>
      <c r="F69" s="206">
        <v>1.486970663833693</v>
      </c>
      <c r="G69" s="211">
        <f t="shared" si="24"/>
        <v>4.980575807954013E-2</v>
      </c>
      <c r="H69" s="206">
        <v>1.6222638783699705</v>
      </c>
      <c r="I69" s="206">
        <v>1.7395765520069968</v>
      </c>
      <c r="J69" s="211">
        <f t="shared" si="25"/>
        <v>0.11731267363702624</v>
      </c>
      <c r="K69" s="206">
        <v>1.5908853918068617</v>
      </c>
      <c r="L69" s="206">
        <v>1.7115535548689642</v>
      </c>
      <c r="M69" s="211">
        <f t="shared" si="26"/>
        <v>0.12066816306210248</v>
      </c>
      <c r="N69" s="206">
        <v>1.4978941107601458</v>
      </c>
      <c r="O69" s="206">
        <v>1.541894126479926</v>
      </c>
      <c r="P69" s="211">
        <f t="shared" si="27"/>
        <v>4.4000015719780183E-2</v>
      </c>
      <c r="Q69" s="198"/>
      <c r="R69" s="541"/>
      <c r="S69" s="541"/>
      <c r="T69" s="541"/>
      <c r="U69" s="204" t="s">
        <v>39</v>
      </c>
      <c r="V69" s="205">
        <v>11.785442583640407</v>
      </c>
      <c r="W69" s="206">
        <v>12.9197843669106</v>
      </c>
      <c r="X69" s="211">
        <f t="shared" si="28"/>
        <v>1.1343417832701927</v>
      </c>
      <c r="Y69" s="206">
        <v>18.535899369560685</v>
      </c>
      <c r="Z69" s="206">
        <v>21.508893557470696</v>
      </c>
      <c r="AA69" s="211">
        <f t="shared" si="29"/>
        <v>2.972994187910011</v>
      </c>
      <c r="AB69" s="206">
        <v>17.260775421148775</v>
      </c>
      <c r="AC69" s="206">
        <v>20.219645277748306</v>
      </c>
      <c r="AD69" s="211">
        <f t="shared" si="30"/>
        <v>2.9588698565995308</v>
      </c>
      <c r="AE69" s="206">
        <v>13.976245513780773</v>
      </c>
      <c r="AF69" s="206">
        <v>15.027204898231773</v>
      </c>
      <c r="AG69" s="211">
        <f t="shared" si="31"/>
        <v>1.0509593844509997</v>
      </c>
      <c r="AH69" s="198"/>
      <c r="AI69" s="533"/>
      <c r="AJ69" s="533"/>
      <c r="AK69" s="533"/>
      <c r="AL69" s="350" t="s">
        <v>39</v>
      </c>
      <c r="AM69" s="351">
        <v>31.802340995328709</v>
      </c>
      <c r="AN69" s="344">
        <v>34.078809622411804</v>
      </c>
      <c r="AO69" s="211">
        <f t="shared" si="32"/>
        <v>2.2764686270830943</v>
      </c>
      <c r="AP69" s="344">
        <v>39.04197654112933</v>
      </c>
      <c r="AQ69" s="344">
        <v>44.934682314694598</v>
      </c>
      <c r="AR69" s="211">
        <f t="shared" si="33"/>
        <v>5.8927057735652681</v>
      </c>
      <c r="AS69" s="344">
        <v>47.474364006484429</v>
      </c>
      <c r="AT69" s="344">
        <v>52.98139867628246</v>
      </c>
      <c r="AU69" s="211">
        <f t="shared" si="34"/>
        <v>5.5070346697980312</v>
      </c>
      <c r="AV69" s="344">
        <v>35.947305219527202</v>
      </c>
      <c r="AW69" s="344">
        <v>38.011332853243758</v>
      </c>
      <c r="AX69" s="211">
        <f t="shared" si="35"/>
        <v>2.064027633716556</v>
      </c>
    </row>
    <row r="70" spans="1:50" ht="23" x14ac:dyDescent="0.35">
      <c r="A70" s="541"/>
      <c r="B70" s="541"/>
      <c r="C70" s="541"/>
      <c r="D70" s="204" t="s">
        <v>40</v>
      </c>
      <c r="E70" s="205">
        <v>1.3073407415148317</v>
      </c>
      <c r="F70" s="206">
        <v>1.3913827099378193</v>
      </c>
      <c r="G70" s="211">
        <f t="shared" si="24"/>
        <v>8.4041968422987612E-2</v>
      </c>
      <c r="H70" s="206">
        <v>1.9794343319972496</v>
      </c>
      <c r="I70" s="206">
        <v>2.21671237531748</v>
      </c>
      <c r="J70" s="211">
        <f t="shared" si="25"/>
        <v>0.23727804332023039</v>
      </c>
      <c r="K70" s="206">
        <v>1.299098400809005</v>
      </c>
      <c r="L70" s="206">
        <v>1.4235607651136686</v>
      </c>
      <c r="M70" s="211">
        <f t="shared" si="26"/>
        <v>0.12446236430466362</v>
      </c>
      <c r="N70" s="206">
        <v>1.4382776785326119</v>
      </c>
      <c r="O70" s="206">
        <v>1.5138466672975406</v>
      </c>
      <c r="P70" s="211">
        <f t="shared" si="27"/>
        <v>7.556898876492868E-2</v>
      </c>
      <c r="Q70" s="198"/>
      <c r="R70" s="541"/>
      <c r="S70" s="541"/>
      <c r="T70" s="541"/>
      <c r="U70" s="204" t="s">
        <v>40</v>
      </c>
      <c r="V70" s="205">
        <v>7.2892326488177259</v>
      </c>
      <c r="W70" s="206">
        <v>8.7892128903960582</v>
      </c>
      <c r="X70" s="211">
        <f t="shared" si="28"/>
        <v>1.4999802415783323</v>
      </c>
      <c r="Y70" s="206">
        <v>8.6308882921328216</v>
      </c>
      <c r="Z70" s="206">
        <v>10.417684868943494</v>
      </c>
      <c r="AA70" s="211">
        <f t="shared" si="29"/>
        <v>1.7867965768106728</v>
      </c>
      <c r="AB70" s="206">
        <v>18.364089537175502</v>
      </c>
      <c r="AC70" s="206">
        <v>23.331725265996077</v>
      </c>
      <c r="AD70" s="211">
        <f t="shared" si="30"/>
        <v>4.967635728820575</v>
      </c>
      <c r="AE70" s="206">
        <v>9.9947992100407159</v>
      </c>
      <c r="AF70" s="206">
        <v>11.471053588633264</v>
      </c>
      <c r="AG70" s="211">
        <f t="shared" si="31"/>
        <v>1.4762543785925484</v>
      </c>
      <c r="AH70" s="198"/>
      <c r="AI70" s="533"/>
      <c r="AJ70" s="533"/>
      <c r="AK70" s="533"/>
      <c r="AL70" s="350" t="s">
        <v>40</v>
      </c>
      <c r="AM70" s="351">
        <v>27.40338938687152</v>
      </c>
      <c r="AN70" s="344">
        <v>31.024439344410027</v>
      </c>
      <c r="AO70" s="211">
        <f t="shared" si="32"/>
        <v>3.6210499575385064</v>
      </c>
      <c r="AP70" s="344">
        <v>37.239788178138454</v>
      </c>
      <c r="AQ70" s="344">
        <v>43.663700635226768</v>
      </c>
      <c r="AR70" s="211">
        <f t="shared" si="33"/>
        <v>6.4239124570883135</v>
      </c>
      <c r="AS70" s="344">
        <v>47.554973030119285</v>
      </c>
      <c r="AT70" s="344">
        <v>55.837827716278298</v>
      </c>
      <c r="AU70" s="211">
        <f t="shared" si="34"/>
        <v>8.2828546861590127</v>
      </c>
      <c r="AV70" s="344">
        <v>33.787088128085742</v>
      </c>
      <c r="AW70" s="344">
        <v>36.897555706809044</v>
      </c>
      <c r="AX70" s="211">
        <f t="shared" si="35"/>
        <v>3.110467578723302</v>
      </c>
    </row>
    <row r="71" spans="1:50" x14ac:dyDescent="0.35">
      <c r="A71" s="541"/>
      <c r="B71" s="541"/>
      <c r="C71" s="541"/>
      <c r="D71" s="204" t="s">
        <v>4</v>
      </c>
      <c r="E71" s="205">
        <v>1.2535156071021383</v>
      </c>
      <c r="F71" s="206">
        <v>1.267328976469893</v>
      </c>
      <c r="G71" s="211">
        <f t="shared" si="24"/>
        <v>1.381336936775468E-2</v>
      </c>
      <c r="H71" s="206">
        <v>1.3198120590134201</v>
      </c>
      <c r="I71" s="206">
        <v>1.3489335350412823</v>
      </c>
      <c r="J71" s="211">
        <f t="shared" si="25"/>
        <v>2.9121476027862192E-2</v>
      </c>
      <c r="K71" s="206">
        <v>1.2767232976776111</v>
      </c>
      <c r="L71" s="206">
        <v>1.3041249345223955</v>
      </c>
      <c r="M71" s="211">
        <f t="shared" si="26"/>
        <v>2.7401636844784472E-2</v>
      </c>
      <c r="N71" s="206">
        <v>1.2698324444842941</v>
      </c>
      <c r="O71" s="206">
        <v>1.2812518270797655</v>
      </c>
      <c r="P71" s="211">
        <f t="shared" si="27"/>
        <v>1.1419382595471372E-2</v>
      </c>
      <c r="Q71" s="198"/>
      <c r="R71" s="541"/>
      <c r="S71" s="541"/>
      <c r="T71" s="541"/>
      <c r="U71" s="204" t="s">
        <v>4</v>
      </c>
      <c r="V71" s="205">
        <v>11.198954683643542</v>
      </c>
      <c r="W71" s="206">
        <v>11.643269615062964</v>
      </c>
      <c r="X71" s="211">
        <f t="shared" si="28"/>
        <v>0.44431493141942191</v>
      </c>
      <c r="Y71" s="206">
        <v>16.292867390312257</v>
      </c>
      <c r="Z71" s="206">
        <v>17.324850012680088</v>
      </c>
      <c r="AA71" s="211">
        <f t="shared" si="29"/>
        <v>1.0319826223678312</v>
      </c>
      <c r="AB71" s="206">
        <v>16.770864125365225</v>
      </c>
      <c r="AC71" s="206">
        <v>17.818814762535734</v>
      </c>
      <c r="AD71" s="211">
        <f t="shared" si="30"/>
        <v>1.0479506371705085</v>
      </c>
      <c r="AE71" s="206">
        <v>13.177021089554149</v>
      </c>
      <c r="AF71" s="206">
        <v>13.569493328144809</v>
      </c>
      <c r="AG71" s="211">
        <f t="shared" si="31"/>
        <v>0.39247223859065983</v>
      </c>
      <c r="AH71" s="198"/>
      <c r="AI71" s="533"/>
      <c r="AJ71" s="533"/>
      <c r="AK71" s="533"/>
      <c r="AL71" s="350" t="s">
        <v>4</v>
      </c>
      <c r="AM71" s="351">
        <v>30.394825274337897</v>
      </c>
      <c r="AN71" s="344">
        <v>31.235389268507479</v>
      </c>
      <c r="AO71" s="211">
        <f t="shared" si="32"/>
        <v>0.84056399416958172</v>
      </c>
      <c r="AP71" s="344">
        <v>35.884360955846859</v>
      </c>
      <c r="AQ71" s="344">
        <v>37.702473315000233</v>
      </c>
      <c r="AR71" s="211">
        <f t="shared" si="33"/>
        <v>1.8181123591533748</v>
      </c>
      <c r="AS71" s="344">
        <v>43.009899151353459</v>
      </c>
      <c r="AT71" s="344">
        <v>44.980063482111262</v>
      </c>
      <c r="AU71" s="211">
        <f t="shared" si="34"/>
        <v>1.9701643307578038</v>
      </c>
      <c r="AV71" s="344">
        <v>33.790343421342975</v>
      </c>
      <c r="AW71" s="344">
        <v>34.52065875250652</v>
      </c>
      <c r="AX71" s="211">
        <f t="shared" si="35"/>
        <v>0.73031533116354552</v>
      </c>
    </row>
    <row r="72" spans="1:50" ht="34.5" x14ac:dyDescent="0.35">
      <c r="A72" s="541"/>
      <c r="B72" s="541"/>
      <c r="C72" s="541" t="s">
        <v>43</v>
      </c>
      <c r="D72" s="204" t="s">
        <v>44</v>
      </c>
      <c r="E72" s="205">
        <v>1.2456901065511692</v>
      </c>
      <c r="F72" s="206">
        <v>1.2577946862857317</v>
      </c>
      <c r="G72" s="211">
        <f t="shared" si="24"/>
        <v>1.2104579734562471E-2</v>
      </c>
      <c r="H72" s="206">
        <v>1.2757718929802018</v>
      </c>
      <c r="I72" s="206">
        <v>1.298561046470049</v>
      </c>
      <c r="J72" s="211">
        <f t="shared" si="25"/>
        <v>2.2789153489847225E-2</v>
      </c>
      <c r="K72" s="206">
        <v>1.2678948639302374</v>
      </c>
      <c r="L72" s="206">
        <v>1.2917130216986876</v>
      </c>
      <c r="M72" s="211">
        <f t="shared" si="26"/>
        <v>2.3818157768450199E-2</v>
      </c>
      <c r="N72" s="206">
        <v>1.2552929046318675</v>
      </c>
      <c r="O72" s="206">
        <v>1.2650544592446935</v>
      </c>
      <c r="P72" s="211">
        <f t="shared" si="27"/>
        <v>9.7615546128260178E-3</v>
      </c>
      <c r="Q72" s="198"/>
      <c r="R72" s="541"/>
      <c r="S72" s="541"/>
      <c r="T72" s="541" t="s">
        <v>43</v>
      </c>
      <c r="U72" s="204" t="s">
        <v>44</v>
      </c>
      <c r="V72" s="205">
        <v>9.9464882440749385</v>
      </c>
      <c r="W72" s="206">
        <v>10.311248144502851</v>
      </c>
      <c r="X72" s="211">
        <f t="shared" si="28"/>
        <v>0.36475990042791295</v>
      </c>
      <c r="Y72" s="206">
        <v>15.255273297433691</v>
      </c>
      <c r="Z72" s="206">
        <v>16.10688464328955</v>
      </c>
      <c r="AA72" s="211">
        <f t="shared" si="29"/>
        <v>0.85161134585585962</v>
      </c>
      <c r="AB72" s="206">
        <v>16.352539827301968</v>
      </c>
      <c r="AC72" s="206">
        <v>17.325756170280318</v>
      </c>
      <c r="AD72" s="211">
        <f t="shared" si="30"/>
        <v>0.97321634297835047</v>
      </c>
      <c r="AE72" s="206">
        <v>12.096966803656445</v>
      </c>
      <c r="AF72" s="206">
        <v>12.430263590581637</v>
      </c>
      <c r="AG72" s="211">
        <f t="shared" si="31"/>
        <v>0.33329678692519238</v>
      </c>
      <c r="AH72" s="198"/>
      <c r="AI72" s="533"/>
      <c r="AJ72" s="533"/>
      <c r="AK72" s="533" t="s">
        <v>43</v>
      </c>
      <c r="AL72" s="350" t="s">
        <v>44</v>
      </c>
      <c r="AM72" s="351">
        <v>28.344595021438195</v>
      </c>
      <c r="AN72" s="344">
        <v>29.044117165813848</v>
      </c>
      <c r="AO72" s="211">
        <f t="shared" si="32"/>
        <v>0.69952214437565274</v>
      </c>
      <c r="AP72" s="344">
        <v>33.691714556857619</v>
      </c>
      <c r="AQ72" s="344">
        <v>35.277642006369945</v>
      </c>
      <c r="AR72" s="211">
        <f t="shared" si="33"/>
        <v>1.5859274495123259</v>
      </c>
      <c r="AS72" s="344">
        <v>41.444443883282077</v>
      </c>
      <c r="AT72" s="344">
        <v>43.202594034356359</v>
      </c>
      <c r="AU72" s="211">
        <f t="shared" si="34"/>
        <v>1.7581501510742825</v>
      </c>
      <c r="AV72" s="344">
        <v>31.728704125616005</v>
      </c>
      <c r="AW72" s="344">
        <v>32.352731402706389</v>
      </c>
      <c r="AX72" s="211">
        <f t="shared" si="35"/>
        <v>0.6240272770903843</v>
      </c>
    </row>
    <row r="73" spans="1:50" x14ac:dyDescent="0.35">
      <c r="A73" s="541"/>
      <c r="B73" s="541"/>
      <c r="C73" s="541"/>
      <c r="D73" s="204" t="s">
        <v>45</v>
      </c>
      <c r="E73" s="205">
        <v>1.7203364102048428</v>
      </c>
      <c r="F73" s="206">
        <v>1.7968376875670324</v>
      </c>
      <c r="G73" s="211">
        <f t="shared" si="24"/>
        <v>7.650127736218959E-2</v>
      </c>
      <c r="H73" s="206">
        <v>1.9840393845826487</v>
      </c>
      <c r="I73" s="206">
        <v>2.1661729482563339</v>
      </c>
      <c r="J73" s="211">
        <f t="shared" si="25"/>
        <v>0.18213356367368516</v>
      </c>
      <c r="K73" s="206">
        <v>1.5802077149384997</v>
      </c>
      <c r="L73" s="206">
        <v>1.7287437658017435</v>
      </c>
      <c r="M73" s="211">
        <f t="shared" si="26"/>
        <v>0.14853605086324384</v>
      </c>
      <c r="N73" s="206">
        <v>1.7396423978159672</v>
      </c>
      <c r="O73" s="206">
        <v>1.8042091874934667</v>
      </c>
      <c r="P73" s="211">
        <f t="shared" si="27"/>
        <v>6.4566789677499514E-2</v>
      </c>
      <c r="Q73" s="198"/>
      <c r="R73" s="541"/>
      <c r="S73" s="541"/>
      <c r="T73" s="541"/>
      <c r="U73" s="204" t="s">
        <v>45</v>
      </c>
      <c r="V73" s="205">
        <v>15.286618242930031</v>
      </c>
      <c r="W73" s="206">
        <v>17.241949925306535</v>
      </c>
      <c r="X73" s="211">
        <f t="shared" si="28"/>
        <v>1.9553316823765048</v>
      </c>
      <c r="Y73" s="206">
        <v>26.038149494575961</v>
      </c>
      <c r="Z73" s="206">
        <v>31.177002581137092</v>
      </c>
      <c r="AA73" s="211">
        <f t="shared" si="29"/>
        <v>5.1388530865611308</v>
      </c>
      <c r="AB73" s="206">
        <v>18.90070068356583</v>
      </c>
      <c r="AC73" s="206">
        <v>22.273954475818634</v>
      </c>
      <c r="AD73" s="211">
        <f t="shared" si="30"/>
        <v>3.3732537922528039</v>
      </c>
      <c r="AE73" s="206">
        <v>17.807352336965298</v>
      </c>
      <c r="AF73" s="206">
        <v>19.472125772556875</v>
      </c>
      <c r="AG73" s="211">
        <f t="shared" si="31"/>
        <v>1.6647734355915773</v>
      </c>
      <c r="AH73" s="198"/>
      <c r="AI73" s="533"/>
      <c r="AJ73" s="533"/>
      <c r="AK73" s="533"/>
      <c r="AL73" s="350" t="s">
        <v>45</v>
      </c>
      <c r="AM73" s="351">
        <v>35.233408645423282</v>
      </c>
      <c r="AN73" s="344">
        <v>38.383158774777961</v>
      </c>
      <c r="AO73" s="211">
        <f t="shared" si="32"/>
        <v>3.149750129354679</v>
      </c>
      <c r="AP73" s="344">
        <v>47.86109555402696</v>
      </c>
      <c r="AQ73" s="344">
        <v>54.00710846730653</v>
      </c>
      <c r="AR73" s="211">
        <f t="shared" si="33"/>
        <v>6.14601291327957</v>
      </c>
      <c r="AS73" s="344">
        <v>51.964694219087924</v>
      </c>
      <c r="AT73" s="344">
        <v>59.204664301578148</v>
      </c>
      <c r="AU73" s="211">
        <f t="shared" si="34"/>
        <v>7.239970082490224</v>
      </c>
      <c r="AV73" s="344">
        <v>40.514798205811147</v>
      </c>
      <c r="AW73" s="344">
        <v>43.178397607550799</v>
      </c>
      <c r="AX73" s="211">
        <f t="shared" si="35"/>
        <v>2.6635994017396527</v>
      </c>
    </row>
    <row r="74" spans="1:50" x14ac:dyDescent="0.35">
      <c r="A74" s="541"/>
      <c r="B74" s="541"/>
      <c r="C74" s="541"/>
      <c r="D74" s="204" t="s">
        <v>4</v>
      </c>
      <c r="E74" s="205">
        <v>1.2843548246932726</v>
      </c>
      <c r="F74" s="206">
        <v>1.2972742334722813</v>
      </c>
      <c r="G74" s="211">
        <f t="shared" si="24"/>
        <v>1.2919408779008767E-2</v>
      </c>
      <c r="H74" s="206">
        <v>1.3292644414081545</v>
      </c>
      <c r="I74" s="206">
        <v>1.3550356804740624</v>
      </c>
      <c r="J74" s="211">
        <f t="shared" si="25"/>
        <v>2.5771239065907947E-2</v>
      </c>
      <c r="K74" s="206">
        <v>1.2933245348323028</v>
      </c>
      <c r="L74" s="206">
        <v>1.3184272226032325</v>
      </c>
      <c r="M74" s="211">
        <f t="shared" si="26"/>
        <v>2.5102687770929721E-2</v>
      </c>
      <c r="N74" s="206">
        <v>1.2942188332436926</v>
      </c>
      <c r="O74" s="206">
        <v>1.3047287908021092</v>
      </c>
      <c r="P74" s="211">
        <f t="shared" si="27"/>
        <v>1.050995755841666E-2</v>
      </c>
      <c r="Q74" s="198"/>
      <c r="R74" s="541"/>
      <c r="S74" s="541"/>
      <c r="T74" s="541"/>
      <c r="U74" s="204" t="s">
        <v>4</v>
      </c>
      <c r="V74" s="205">
        <v>10.381495574077357</v>
      </c>
      <c r="W74" s="206">
        <v>10.753134850098844</v>
      </c>
      <c r="X74" s="211">
        <f t="shared" si="28"/>
        <v>0.37163927602148661</v>
      </c>
      <c r="Y74" s="206">
        <v>16.069659859018223</v>
      </c>
      <c r="Z74" s="206">
        <v>16.950831246849919</v>
      </c>
      <c r="AA74" s="211">
        <f t="shared" si="29"/>
        <v>0.8811713878316958</v>
      </c>
      <c r="AB74" s="206">
        <v>16.560020537016968</v>
      </c>
      <c r="AC74" s="206">
        <v>17.494991539024664</v>
      </c>
      <c r="AD74" s="211">
        <f t="shared" si="30"/>
        <v>0.93497100200769623</v>
      </c>
      <c r="AE74" s="206">
        <v>12.555895867779855</v>
      </c>
      <c r="AF74" s="206">
        <v>12.890910016826902</v>
      </c>
      <c r="AG74" s="211">
        <f t="shared" si="31"/>
        <v>0.33501414904704774</v>
      </c>
      <c r="AH74" s="198"/>
      <c r="AI74" s="533"/>
      <c r="AJ74" s="533"/>
      <c r="AK74" s="533"/>
      <c r="AL74" s="350" t="s">
        <v>4</v>
      </c>
      <c r="AM74" s="351">
        <v>28.905758218232407</v>
      </c>
      <c r="AN74" s="344">
        <v>29.598158934513371</v>
      </c>
      <c r="AO74" s="211">
        <f t="shared" si="32"/>
        <v>0.69240071628096445</v>
      </c>
      <c r="AP74" s="344">
        <v>34.761869982839841</v>
      </c>
      <c r="AQ74" s="344">
        <v>36.30316374020871</v>
      </c>
      <c r="AR74" s="211">
        <f t="shared" si="33"/>
        <v>1.5412937573688694</v>
      </c>
      <c r="AS74" s="344">
        <v>42.301041692124123</v>
      </c>
      <c r="AT74" s="344">
        <v>44.021332420943189</v>
      </c>
      <c r="AU74" s="211">
        <f t="shared" si="34"/>
        <v>1.7202907288190659</v>
      </c>
      <c r="AV74" s="344">
        <v>32.434820010437484</v>
      </c>
      <c r="AW74" s="344">
        <v>33.04806336404512</v>
      </c>
      <c r="AX74" s="211">
        <f t="shared" si="35"/>
        <v>0.61324335360763627</v>
      </c>
    </row>
    <row r="75" spans="1:50" ht="23" x14ac:dyDescent="0.35">
      <c r="A75" s="541"/>
      <c r="B75" s="541" t="s">
        <v>54</v>
      </c>
      <c r="C75" s="541" t="s">
        <v>37</v>
      </c>
      <c r="D75" s="204" t="s">
        <v>38</v>
      </c>
      <c r="E75" s="205">
        <v>1.214430618662738</v>
      </c>
      <c r="F75" s="206">
        <v>1.231243222106831</v>
      </c>
      <c r="G75" s="211">
        <f t="shared" si="24"/>
        <v>1.6812603444092966E-2</v>
      </c>
      <c r="H75" s="206">
        <v>1.1821024319338649</v>
      </c>
      <c r="I75" s="206">
        <v>1.2062933798086211</v>
      </c>
      <c r="J75" s="211">
        <f t="shared" si="25"/>
        <v>2.4190947874756175E-2</v>
      </c>
      <c r="K75" s="206">
        <v>1.2070739691962109</v>
      </c>
      <c r="L75" s="206">
        <v>1.2361197063987113</v>
      </c>
      <c r="M75" s="211">
        <f t="shared" si="26"/>
        <v>2.9045737202500366E-2</v>
      </c>
      <c r="N75" s="206">
        <v>1.2069163937006464</v>
      </c>
      <c r="O75" s="206">
        <v>1.2195776896602895</v>
      </c>
      <c r="P75" s="211">
        <f t="shared" si="27"/>
        <v>1.2661295959643049E-2</v>
      </c>
      <c r="Q75" s="198"/>
      <c r="R75" s="541"/>
      <c r="S75" s="541" t="s">
        <v>54</v>
      </c>
      <c r="T75" s="541" t="s">
        <v>37</v>
      </c>
      <c r="U75" s="204" t="s">
        <v>38</v>
      </c>
      <c r="V75" s="205">
        <v>11.929612977137531</v>
      </c>
      <c r="W75" s="206">
        <v>12.595037831712178</v>
      </c>
      <c r="X75" s="211">
        <f t="shared" si="28"/>
        <v>0.66542485457464728</v>
      </c>
      <c r="Y75" s="206">
        <v>14.880675107343048</v>
      </c>
      <c r="Z75" s="206">
        <v>16.048629192136474</v>
      </c>
      <c r="AA75" s="211">
        <f t="shared" si="29"/>
        <v>1.1679540847934256</v>
      </c>
      <c r="AB75" s="206">
        <v>18.556481790986943</v>
      </c>
      <c r="AC75" s="206">
        <v>20.058728897184729</v>
      </c>
      <c r="AD75" s="211">
        <f t="shared" si="30"/>
        <v>1.5022471061977853</v>
      </c>
      <c r="AE75" s="206">
        <v>13.777189453987797</v>
      </c>
      <c r="AF75" s="206">
        <v>14.329286776536948</v>
      </c>
      <c r="AG75" s="211">
        <f t="shared" si="31"/>
        <v>0.55209732254915167</v>
      </c>
      <c r="AH75" s="198"/>
      <c r="AI75" s="533"/>
      <c r="AJ75" s="533" t="s">
        <v>54</v>
      </c>
      <c r="AK75" s="533" t="s">
        <v>37</v>
      </c>
      <c r="AL75" s="350" t="s">
        <v>38</v>
      </c>
      <c r="AM75" s="351">
        <v>30.622813739701307</v>
      </c>
      <c r="AN75" s="344">
        <v>31.702655328364656</v>
      </c>
      <c r="AO75" s="211">
        <f t="shared" si="32"/>
        <v>1.0798415886633492</v>
      </c>
      <c r="AP75" s="344">
        <v>33.018872736873782</v>
      </c>
      <c r="AQ75" s="344">
        <v>34.972442606871176</v>
      </c>
      <c r="AR75" s="211">
        <f t="shared" si="33"/>
        <v>1.9535698699973949</v>
      </c>
      <c r="AS75" s="344">
        <v>45.228662550070652</v>
      </c>
      <c r="AT75" s="344">
        <v>47.909756612850344</v>
      </c>
      <c r="AU75" s="211">
        <f t="shared" si="34"/>
        <v>2.6810940627796924</v>
      </c>
      <c r="AV75" s="344">
        <v>33.922402230737291</v>
      </c>
      <c r="AW75" s="344">
        <v>34.851358788601353</v>
      </c>
      <c r="AX75" s="211">
        <f t="shared" si="35"/>
        <v>0.92895655786406195</v>
      </c>
    </row>
    <row r="76" spans="1:50" ht="23" x14ac:dyDescent="0.35">
      <c r="A76" s="541"/>
      <c r="B76" s="541"/>
      <c r="C76" s="541"/>
      <c r="D76" s="204" t="s">
        <v>39</v>
      </c>
      <c r="E76" s="205">
        <v>1.3892706276154707</v>
      </c>
      <c r="F76" s="206">
        <v>1.4472979256818486</v>
      </c>
      <c r="G76" s="211">
        <f t="shared" si="24"/>
        <v>5.8027298066377853E-2</v>
      </c>
      <c r="H76" s="206">
        <v>1.5463658626510899</v>
      </c>
      <c r="I76" s="206">
        <v>1.7008932978324389</v>
      </c>
      <c r="J76" s="211">
        <f t="shared" si="25"/>
        <v>0.15452743518134904</v>
      </c>
      <c r="K76" s="206">
        <v>1.2934303129403322</v>
      </c>
      <c r="L76" s="206">
        <v>1.3807985889174634</v>
      </c>
      <c r="M76" s="211">
        <f t="shared" si="26"/>
        <v>8.736827597713126E-2</v>
      </c>
      <c r="N76" s="206">
        <v>1.3971940649381664</v>
      </c>
      <c r="O76" s="206">
        <v>1.4454507381090866</v>
      </c>
      <c r="P76" s="211">
        <f t="shared" si="27"/>
        <v>4.8256673170920195E-2</v>
      </c>
      <c r="Q76" s="198"/>
      <c r="R76" s="541"/>
      <c r="S76" s="541"/>
      <c r="T76" s="541"/>
      <c r="U76" s="204" t="s">
        <v>39</v>
      </c>
      <c r="V76" s="205">
        <v>12.861704251092814</v>
      </c>
      <c r="W76" s="206">
        <v>14.496047980106033</v>
      </c>
      <c r="X76" s="211">
        <f t="shared" si="28"/>
        <v>1.634343729013219</v>
      </c>
      <c r="Y76" s="206">
        <v>11.906355929359592</v>
      </c>
      <c r="Z76" s="206">
        <v>15.171156907029511</v>
      </c>
      <c r="AA76" s="211">
        <f t="shared" si="29"/>
        <v>3.2648009776699194</v>
      </c>
      <c r="AB76" s="206">
        <v>13.64222421670615</v>
      </c>
      <c r="AC76" s="206">
        <v>16.738981613964139</v>
      </c>
      <c r="AD76" s="211">
        <f t="shared" si="30"/>
        <v>3.0967573972579885</v>
      </c>
      <c r="AE76" s="206">
        <v>12.850487641496715</v>
      </c>
      <c r="AF76" s="206">
        <v>14.169212890983744</v>
      </c>
      <c r="AG76" s="211">
        <f t="shared" si="31"/>
        <v>1.318725249487029</v>
      </c>
      <c r="AH76" s="198"/>
      <c r="AI76" s="533"/>
      <c r="AJ76" s="533"/>
      <c r="AK76" s="533"/>
      <c r="AL76" s="350" t="s">
        <v>39</v>
      </c>
      <c r="AM76" s="351">
        <v>28.557364470237001</v>
      </c>
      <c r="AN76" s="344">
        <v>30.912584179674141</v>
      </c>
      <c r="AO76" s="211">
        <f t="shared" si="32"/>
        <v>2.3552197094371401</v>
      </c>
      <c r="AP76" s="344">
        <v>28.796648657127502</v>
      </c>
      <c r="AQ76" s="344">
        <v>34.306779116328258</v>
      </c>
      <c r="AR76" s="211">
        <f t="shared" si="33"/>
        <v>5.5101304592007558</v>
      </c>
      <c r="AS76" s="344">
        <v>33.804500768733803</v>
      </c>
      <c r="AT76" s="344">
        <v>37.986089698712242</v>
      </c>
      <c r="AU76" s="211">
        <f t="shared" si="34"/>
        <v>4.1815889299784388</v>
      </c>
      <c r="AV76" s="344">
        <v>29.57799259202584</v>
      </c>
      <c r="AW76" s="344">
        <v>31.515741511439106</v>
      </c>
      <c r="AX76" s="211">
        <f t="shared" si="35"/>
        <v>1.9377489194132664</v>
      </c>
    </row>
    <row r="77" spans="1:50" ht="23" x14ac:dyDescent="0.35">
      <c r="A77" s="541"/>
      <c r="B77" s="541"/>
      <c r="C77" s="541"/>
      <c r="D77" s="204" t="s">
        <v>40</v>
      </c>
      <c r="E77" s="205">
        <v>1.3105484472294875</v>
      </c>
      <c r="F77" s="206">
        <v>1.4116733839319748</v>
      </c>
      <c r="G77" s="211">
        <f t="shared" si="24"/>
        <v>0.10112493670248734</v>
      </c>
      <c r="H77" s="206">
        <v>1.2860837883402776</v>
      </c>
      <c r="I77" s="206">
        <v>1.4586543928817761</v>
      </c>
      <c r="J77" s="211">
        <f t="shared" si="25"/>
        <v>0.17257060454149853</v>
      </c>
      <c r="K77" s="206">
        <v>1.2099264447074289</v>
      </c>
      <c r="L77" s="206">
        <v>1.4155691601979588</v>
      </c>
      <c r="M77" s="211">
        <f t="shared" si="26"/>
        <v>0.20564271549052981</v>
      </c>
      <c r="N77" s="206">
        <v>1.288913501896046</v>
      </c>
      <c r="O77" s="206">
        <v>1.3685085696650046</v>
      </c>
      <c r="P77" s="211">
        <f t="shared" si="27"/>
        <v>7.9595067768958527E-2</v>
      </c>
      <c r="Q77" s="198"/>
      <c r="R77" s="541"/>
      <c r="S77" s="541"/>
      <c r="T77" s="541"/>
      <c r="U77" s="204" t="s">
        <v>40</v>
      </c>
      <c r="V77" s="205">
        <v>8.1870023947048303</v>
      </c>
      <c r="W77" s="206">
        <v>10.520129601753917</v>
      </c>
      <c r="X77" s="211">
        <f t="shared" si="28"/>
        <v>2.3331272070490865</v>
      </c>
      <c r="Y77" s="206">
        <v>15.693156035310214</v>
      </c>
      <c r="Z77" s="206">
        <v>20.035276693278917</v>
      </c>
      <c r="AA77" s="211">
        <f t="shared" si="29"/>
        <v>4.3421206579687031</v>
      </c>
      <c r="AB77" s="206">
        <v>10.417939582669463</v>
      </c>
      <c r="AC77" s="206">
        <v>16.976881544440133</v>
      </c>
      <c r="AD77" s="211">
        <f t="shared" si="30"/>
        <v>6.5589419617706692</v>
      </c>
      <c r="AE77" s="206">
        <v>10.130704942724231</v>
      </c>
      <c r="AF77" s="206">
        <v>12.159007418802943</v>
      </c>
      <c r="AG77" s="211">
        <f t="shared" si="31"/>
        <v>2.0283024760787125</v>
      </c>
      <c r="AH77" s="198"/>
      <c r="AI77" s="533"/>
      <c r="AJ77" s="533"/>
      <c r="AK77" s="533"/>
      <c r="AL77" s="350" t="s">
        <v>40</v>
      </c>
      <c r="AM77" s="351">
        <v>29.345751000195492</v>
      </c>
      <c r="AN77" s="344">
        <v>34.507725859726889</v>
      </c>
      <c r="AO77" s="211">
        <f t="shared" si="32"/>
        <v>5.1619748595313979</v>
      </c>
      <c r="AP77" s="344">
        <v>55.134542148283813</v>
      </c>
      <c r="AQ77" s="344">
        <v>73.526449450034946</v>
      </c>
      <c r="AR77" s="211">
        <f t="shared" si="33"/>
        <v>18.391907301751132</v>
      </c>
      <c r="AS77" s="344">
        <v>36.386298673986659</v>
      </c>
      <c r="AT77" s="344">
        <v>47.970830632867461</v>
      </c>
      <c r="AU77" s="211">
        <f t="shared" si="34"/>
        <v>11.584531958880802</v>
      </c>
      <c r="AV77" s="344">
        <v>35.921390711728264</v>
      </c>
      <c r="AW77" s="344">
        <v>41.346129726182276</v>
      </c>
      <c r="AX77" s="211">
        <f t="shared" si="35"/>
        <v>5.424739014454012</v>
      </c>
    </row>
    <row r="78" spans="1:50" x14ac:dyDescent="0.35">
      <c r="A78" s="541"/>
      <c r="B78" s="541"/>
      <c r="C78" s="541"/>
      <c r="D78" s="204" t="s">
        <v>4</v>
      </c>
      <c r="E78" s="205">
        <v>1.2408117034830484</v>
      </c>
      <c r="F78" s="206">
        <v>1.2572287896157952</v>
      </c>
      <c r="G78" s="211">
        <f t="shared" si="24"/>
        <v>1.6417086132746839E-2</v>
      </c>
      <c r="H78" s="206">
        <v>1.2274248804755326</v>
      </c>
      <c r="I78" s="206">
        <v>1.2555493954318004</v>
      </c>
      <c r="J78" s="211">
        <f t="shared" si="25"/>
        <v>2.8124514956267888E-2</v>
      </c>
      <c r="K78" s="206">
        <v>1.2180830273858889</v>
      </c>
      <c r="L78" s="206">
        <v>1.2455168522471993</v>
      </c>
      <c r="M78" s="211">
        <f t="shared" si="26"/>
        <v>2.7433824861310407E-2</v>
      </c>
      <c r="N78" s="206">
        <v>1.2339366271143741</v>
      </c>
      <c r="O78" s="206">
        <v>1.2465571178867831</v>
      </c>
      <c r="P78" s="211">
        <f t="shared" si="27"/>
        <v>1.262049077240901E-2</v>
      </c>
      <c r="Q78" s="198"/>
      <c r="R78" s="541"/>
      <c r="S78" s="541"/>
      <c r="T78" s="541"/>
      <c r="U78" s="204" t="s">
        <v>4</v>
      </c>
      <c r="V78" s="205">
        <v>11.960477871208097</v>
      </c>
      <c r="W78" s="206">
        <v>12.563916463894065</v>
      </c>
      <c r="X78" s="211">
        <f t="shared" si="28"/>
        <v>0.60343859268596844</v>
      </c>
      <c r="Y78" s="206">
        <v>14.558818279366633</v>
      </c>
      <c r="Z78" s="206">
        <v>15.633410093278714</v>
      </c>
      <c r="AA78" s="211">
        <f t="shared" si="29"/>
        <v>1.0745918139120807</v>
      </c>
      <c r="AB78" s="206">
        <v>17.756717338109798</v>
      </c>
      <c r="AC78" s="206">
        <v>19.10316632886213</v>
      </c>
      <c r="AD78" s="211">
        <f t="shared" si="30"/>
        <v>1.3464489907523323</v>
      </c>
      <c r="AE78" s="206">
        <v>13.562437997833436</v>
      </c>
      <c r="AF78" s="206">
        <v>14.061816398405856</v>
      </c>
      <c r="AG78" s="211">
        <f t="shared" si="31"/>
        <v>0.49937840057241978</v>
      </c>
      <c r="AH78" s="198"/>
      <c r="AI78" s="533"/>
      <c r="AJ78" s="533"/>
      <c r="AK78" s="533"/>
      <c r="AL78" s="350" t="s">
        <v>4</v>
      </c>
      <c r="AM78" s="351">
        <v>30.307511469377559</v>
      </c>
      <c r="AN78" s="344">
        <v>31.276487578278932</v>
      </c>
      <c r="AO78" s="211">
        <f t="shared" si="32"/>
        <v>0.96897610890137287</v>
      </c>
      <c r="AP78" s="344">
        <v>33.170267639740608</v>
      </c>
      <c r="AQ78" s="344">
        <v>35.038116996047869</v>
      </c>
      <c r="AR78" s="211">
        <f t="shared" si="33"/>
        <v>1.8678493563072607</v>
      </c>
      <c r="AS78" s="344">
        <v>43.588370563932898</v>
      </c>
      <c r="AT78" s="344">
        <v>45.948581468657835</v>
      </c>
      <c r="AU78" s="211">
        <f t="shared" si="34"/>
        <v>2.3602109047249371</v>
      </c>
      <c r="AV78" s="344">
        <v>33.40461371493857</v>
      </c>
      <c r="AW78" s="344">
        <v>34.239999557098919</v>
      </c>
      <c r="AX78" s="211">
        <f t="shared" si="35"/>
        <v>0.83538584216034906</v>
      </c>
    </row>
    <row r="79" spans="1:50" ht="34.5" x14ac:dyDescent="0.35">
      <c r="A79" s="541"/>
      <c r="B79" s="541"/>
      <c r="C79" s="541" t="s">
        <v>43</v>
      </c>
      <c r="D79" s="204" t="s">
        <v>44</v>
      </c>
      <c r="E79" s="205">
        <v>1.228553556662396</v>
      </c>
      <c r="F79" s="206">
        <v>1.2432537173986382</v>
      </c>
      <c r="G79" s="211">
        <f t="shared" si="24"/>
        <v>1.4700160736242252E-2</v>
      </c>
      <c r="H79" s="206">
        <v>1.2631447998819265</v>
      </c>
      <c r="I79" s="206">
        <v>1.2922979448148846</v>
      </c>
      <c r="J79" s="211">
        <f t="shared" si="25"/>
        <v>2.9153144932958064E-2</v>
      </c>
      <c r="K79" s="206">
        <v>1.1918734557586366</v>
      </c>
      <c r="L79" s="206">
        <v>1.2138566381481284</v>
      </c>
      <c r="M79" s="211">
        <f t="shared" si="26"/>
        <v>2.1983182389491818E-2</v>
      </c>
      <c r="N79" s="206">
        <v>1.2277835942267481</v>
      </c>
      <c r="O79" s="206">
        <v>1.2392097840341005</v>
      </c>
      <c r="P79" s="211">
        <f t="shared" si="27"/>
        <v>1.1426189807352438E-2</v>
      </c>
      <c r="Q79" s="198"/>
      <c r="R79" s="541"/>
      <c r="S79" s="541"/>
      <c r="T79" s="541" t="s">
        <v>43</v>
      </c>
      <c r="U79" s="204" t="s">
        <v>44</v>
      </c>
      <c r="V79" s="205">
        <v>10.971703522478188</v>
      </c>
      <c r="W79" s="206">
        <v>11.495935663585158</v>
      </c>
      <c r="X79" s="211">
        <f t="shared" si="28"/>
        <v>0.52423214110696925</v>
      </c>
      <c r="Y79" s="206">
        <v>14.471713290638521</v>
      </c>
      <c r="Z79" s="206">
        <v>15.466147750797056</v>
      </c>
      <c r="AA79" s="211">
        <f t="shared" si="29"/>
        <v>0.99443446015853532</v>
      </c>
      <c r="AB79" s="206">
        <v>16.170441374952496</v>
      </c>
      <c r="AC79" s="206">
        <v>17.310830594553703</v>
      </c>
      <c r="AD79" s="211">
        <f t="shared" si="30"/>
        <v>1.1403892196012073</v>
      </c>
      <c r="AE79" s="206">
        <v>12.632660834592519</v>
      </c>
      <c r="AF79" s="206">
        <v>13.06862622845944</v>
      </c>
      <c r="AG79" s="211">
        <f t="shared" si="31"/>
        <v>0.43596539386692079</v>
      </c>
      <c r="AH79" s="198"/>
      <c r="AI79" s="533"/>
      <c r="AJ79" s="533"/>
      <c r="AK79" s="533" t="s">
        <v>43</v>
      </c>
      <c r="AL79" s="350" t="s">
        <v>44</v>
      </c>
      <c r="AM79" s="351">
        <v>29.160084867156101</v>
      </c>
      <c r="AN79" s="344">
        <v>30.04121995930732</v>
      </c>
      <c r="AO79" s="211">
        <f t="shared" si="32"/>
        <v>0.88113509215121866</v>
      </c>
      <c r="AP79" s="344">
        <v>33.075961942074109</v>
      </c>
      <c r="AQ79" s="344">
        <v>34.795863317171374</v>
      </c>
      <c r="AR79" s="211">
        <f t="shared" si="33"/>
        <v>1.7199013750972654</v>
      </c>
      <c r="AS79" s="344">
        <v>40.639961285770092</v>
      </c>
      <c r="AT79" s="344">
        <v>42.696901539161416</v>
      </c>
      <c r="AU79" s="211">
        <f t="shared" si="34"/>
        <v>2.0569402533913248</v>
      </c>
      <c r="AV79" s="344">
        <v>32.12365003855691</v>
      </c>
      <c r="AW79" s="344">
        <v>32.875548692339997</v>
      </c>
      <c r="AX79" s="211">
        <f t="shared" si="35"/>
        <v>0.75189865378308696</v>
      </c>
    </row>
    <row r="80" spans="1:50" x14ac:dyDescent="0.35">
      <c r="A80" s="541"/>
      <c r="B80" s="541"/>
      <c r="C80" s="541"/>
      <c r="D80" s="204" t="s">
        <v>45</v>
      </c>
      <c r="E80" s="205">
        <v>1.7625430814894381</v>
      </c>
      <c r="F80" s="206">
        <v>1.8653740639506962</v>
      </c>
      <c r="G80" s="211">
        <f t="shared" si="24"/>
        <v>0.1028309824612581</v>
      </c>
      <c r="H80" s="206">
        <v>1.7224166758970005</v>
      </c>
      <c r="I80" s="206">
        <v>1.921284945711722</v>
      </c>
      <c r="J80" s="211">
        <f t="shared" si="25"/>
        <v>0.1988682698147215</v>
      </c>
      <c r="K80" s="206">
        <v>1.97666806855162</v>
      </c>
      <c r="L80" s="206">
        <v>2.193108728937843</v>
      </c>
      <c r="M80" s="211">
        <f t="shared" si="26"/>
        <v>0.216440660386223</v>
      </c>
      <c r="N80" s="206">
        <v>1.7912813669895997</v>
      </c>
      <c r="O80" s="206">
        <v>1.8755298708026349</v>
      </c>
      <c r="P80" s="211">
        <f t="shared" si="27"/>
        <v>8.4248503813035169E-2</v>
      </c>
      <c r="Q80" s="198"/>
      <c r="R80" s="541"/>
      <c r="S80" s="541"/>
      <c r="T80" s="541"/>
      <c r="U80" s="204" t="s">
        <v>45</v>
      </c>
      <c r="V80" s="205">
        <v>16.194853961526231</v>
      </c>
      <c r="W80" s="206">
        <v>18.377813344068898</v>
      </c>
      <c r="X80" s="211">
        <f t="shared" si="28"/>
        <v>2.1829593825426663</v>
      </c>
      <c r="Y80" s="206">
        <v>31.787059867613937</v>
      </c>
      <c r="Z80" s="206">
        <v>40.038850710398222</v>
      </c>
      <c r="AA80" s="211">
        <f t="shared" si="29"/>
        <v>8.2517908427842848</v>
      </c>
      <c r="AB80" s="206">
        <v>25.442018388743538</v>
      </c>
      <c r="AC80" s="206">
        <v>31.404940475049678</v>
      </c>
      <c r="AD80" s="211">
        <f t="shared" si="30"/>
        <v>5.9629220863061398</v>
      </c>
      <c r="AE80" s="206">
        <v>20.768392137729695</v>
      </c>
      <c r="AF80" s="206">
        <v>23.128592634560274</v>
      </c>
      <c r="AG80" s="211">
        <f t="shared" si="31"/>
        <v>2.3602004968305792</v>
      </c>
      <c r="AH80" s="198"/>
      <c r="AI80" s="533"/>
      <c r="AJ80" s="533"/>
      <c r="AK80" s="533"/>
      <c r="AL80" s="350" t="s">
        <v>45</v>
      </c>
      <c r="AM80" s="351">
        <v>34.90801246034583</v>
      </c>
      <c r="AN80" s="344">
        <v>37.826627134967779</v>
      </c>
      <c r="AO80" s="211">
        <f t="shared" si="32"/>
        <v>2.9186146746219492</v>
      </c>
      <c r="AP80" s="344">
        <v>46.809243597235152</v>
      </c>
      <c r="AQ80" s="344">
        <v>54.898954170071775</v>
      </c>
      <c r="AR80" s="211">
        <f t="shared" si="33"/>
        <v>8.0897105728366228</v>
      </c>
      <c r="AS80" s="344">
        <v>53.436798294434332</v>
      </c>
      <c r="AT80" s="344">
        <v>62.111703694122959</v>
      </c>
      <c r="AU80" s="211">
        <f t="shared" si="34"/>
        <v>8.6749053996886261</v>
      </c>
      <c r="AV80" s="344">
        <v>40.351870091587649</v>
      </c>
      <c r="AW80" s="344">
        <v>43.212497850288592</v>
      </c>
      <c r="AX80" s="211">
        <f t="shared" si="35"/>
        <v>2.860627758700943</v>
      </c>
    </row>
    <row r="81" spans="1:50" x14ac:dyDescent="0.35">
      <c r="A81" s="547"/>
      <c r="B81" s="547"/>
      <c r="C81" s="547"/>
      <c r="D81" s="207" t="s">
        <v>4</v>
      </c>
      <c r="E81" s="208">
        <v>1.268155256157163</v>
      </c>
      <c r="F81" s="209">
        <v>1.2839843410954397</v>
      </c>
      <c r="G81" s="211">
        <f t="shared" si="24"/>
        <v>1.5829084938276727E-2</v>
      </c>
      <c r="H81" s="209">
        <v>1.2976258609349391</v>
      </c>
      <c r="I81" s="209">
        <v>1.3287008332044288</v>
      </c>
      <c r="J81" s="211">
        <f t="shared" si="25"/>
        <v>3.1074972269489631E-2</v>
      </c>
      <c r="K81" s="209">
        <v>1.2418372484570499</v>
      </c>
      <c r="L81" s="209">
        <v>1.2674449227097206</v>
      </c>
      <c r="M81" s="211">
        <f t="shared" si="26"/>
        <v>2.5607674252670742E-2</v>
      </c>
      <c r="N81" s="209">
        <v>1.2685255423009656</v>
      </c>
      <c r="O81" s="209">
        <v>1.2809506105362951</v>
      </c>
      <c r="P81" s="211">
        <f t="shared" si="27"/>
        <v>1.2425068235329517E-2</v>
      </c>
      <c r="Q81" s="198"/>
      <c r="R81" s="547"/>
      <c r="S81" s="547"/>
      <c r="T81" s="547"/>
      <c r="U81" s="207" t="s">
        <v>4</v>
      </c>
      <c r="V81" s="208">
        <v>11.359062495802934</v>
      </c>
      <c r="W81" s="209">
        <v>11.871266521896692</v>
      </c>
      <c r="X81" s="211">
        <f t="shared" si="28"/>
        <v>0.51220402609375704</v>
      </c>
      <c r="Y81" s="209">
        <v>15.771709118066839</v>
      </c>
      <c r="Z81" s="209">
        <v>16.890193349886239</v>
      </c>
      <c r="AA81" s="211">
        <f t="shared" si="29"/>
        <v>1.1184842318193997</v>
      </c>
      <c r="AB81" s="209">
        <v>16.760714478708703</v>
      </c>
      <c r="AC81" s="209">
        <v>17.895844691616087</v>
      </c>
      <c r="AD81" s="211">
        <f t="shared" si="30"/>
        <v>1.1351302129073844</v>
      </c>
      <c r="AE81" s="209">
        <v>13.220889499052157</v>
      </c>
      <c r="AF81" s="209">
        <v>13.660940710688992</v>
      </c>
      <c r="AG81" s="211">
        <f t="shared" si="31"/>
        <v>0.44005121163683469</v>
      </c>
      <c r="AH81" s="198"/>
      <c r="AI81" s="534"/>
      <c r="AJ81" s="534"/>
      <c r="AK81" s="534"/>
      <c r="AL81" s="352" t="s">
        <v>4</v>
      </c>
      <c r="AM81" s="353">
        <v>29.586362332686914</v>
      </c>
      <c r="AN81" s="354">
        <v>30.430738296776763</v>
      </c>
      <c r="AO81" s="211">
        <f t="shared" si="32"/>
        <v>0.84437596408984916</v>
      </c>
      <c r="AP81" s="354">
        <v>34.107024691481996</v>
      </c>
      <c r="AQ81" s="354">
        <v>35.813310915897866</v>
      </c>
      <c r="AR81" s="211">
        <f t="shared" si="33"/>
        <v>1.7062862244158694</v>
      </c>
      <c r="AS81" s="354">
        <v>41.454669364895381</v>
      </c>
      <c r="AT81" s="354">
        <v>43.460231187062156</v>
      </c>
      <c r="AU81" s="211">
        <f t="shared" si="34"/>
        <v>2.0055618221667757</v>
      </c>
      <c r="AV81" s="354">
        <v>32.718565813467919</v>
      </c>
      <c r="AW81" s="354">
        <v>33.44675619070086</v>
      </c>
      <c r="AX81" s="211">
        <f t="shared" si="35"/>
        <v>0.72819037723294144</v>
      </c>
    </row>
  </sheetData>
  <mergeCells count="153">
    <mergeCell ref="C16:C18"/>
    <mergeCell ref="B19:B25"/>
    <mergeCell ref="C19:C22"/>
    <mergeCell ref="C23:C25"/>
    <mergeCell ref="E3:G3"/>
    <mergeCell ref="H3:J3"/>
    <mergeCell ref="K3:M3"/>
    <mergeCell ref="N3:P3"/>
    <mergeCell ref="A5:A25"/>
    <mergeCell ref="B5:B11"/>
    <mergeCell ref="C5:C8"/>
    <mergeCell ref="C9:C11"/>
    <mergeCell ref="B12:B18"/>
    <mergeCell ref="C12:C15"/>
    <mergeCell ref="A1:D4"/>
    <mergeCell ref="E1:P1"/>
    <mergeCell ref="E2:P2"/>
    <mergeCell ref="A29:D32"/>
    <mergeCell ref="E29:P29"/>
    <mergeCell ref="E30:P30"/>
    <mergeCell ref="E31:G31"/>
    <mergeCell ref="H31:J31"/>
    <mergeCell ref="K31:M31"/>
    <mergeCell ref="N31:P31"/>
    <mergeCell ref="A33:A53"/>
    <mergeCell ref="B33:B39"/>
    <mergeCell ref="A57:D60"/>
    <mergeCell ref="E57:P57"/>
    <mergeCell ref="E58:P58"/>
    <mergeCell ref="E59:G59"/>
    <mergeCell ref="H59:J59"/>
    <mergeCell ref="K59:M59"/>
    <mergeCell ref="N59:P59"/>
    <mergeCell ref="C33:C36"/>
    <mergeCell ref="C37:C39"/>
    <mergeCell ref="B40:B46"/>
    <mergeCell ref="C40:C43"/>
    <mergeCell ref="C44:C46"/>
    <mergeCell ref="B47:B53"/>
    <mergeCell ref="C47:C50"/>
    <mergeCell ref="C51:C53"/>
    <mergeCell ref="A61:A81"/>
    <mergeCell ref="B61:B67"/>
    <mergeCell ref="C61:C64"/>
    <mergeCell ref="C65:C67"/>
    <mergeCell ref="B68:B74"/>
    <mergeCell ref="C68:C71"/>
    <mergeCell ref="C72:C74"/>
    <mergeCell ref="B75:B81"/>
    <mergeCell ref="C75:C78"/>
    <mergeCell ref="C79:C81"/>
    <mergeCell ref="R5:R25"/>
    <mergeCell ref="S5:S11"/>
    <mergeCell ref="T5:T8"/>
    <mergeCell ref="T9:T11"/>
    <mergeCell ref="S12:S18"/>
    <mergeCell ref="T12:T15"/>
    <mergeCell ref="T16:T18"/>
    <mergeCell ref="S19:S25"/>
    <mergeCell ref="T19:T22"/>
    <mergeCell ref="T23:T25"/>
    <mergeCell ref="S68:S74"/>
    <mergeCell ref="T68:T71"/>
    <mergeCell ref="T72:T74"/>
    <mergeCell ref="S75:S81"/>
    <mergeCell ref="T75:T78"/>
    <mergeCell ref="T79:T81"/>
    <mergeCell ref="R57:U60"/>
    <mergeCell ref="V57:AG57"/>
    <mergeCell ref="V58:AG58"/>
    <mergeCell ref="V59:X59"/>
    <mergeCell ref="Y59:AA59"/>
    <mergeCell ref="AB59:AD59"/>
    <mergeCell ref="AE59:AG59"/>
    <mergeCell ref="R61:R81"/>
    <mergeCell ref="S61:S67"/>
    <mergeCell ref="T61:T64"/>
    <mergeCell ref="T65:T67"/>
    <mergeCell ref="T44:T46"/>
    <mergeCell ref="R1:U4"/>
    <mergeCell ref="V1:AG1"/>
    <mergeCell ref="V2:AG2"/>
    <mergeCell ref="V3:X3"/>
    <mergeCell ref="Y3:AA3"/>
    <mergeCell ref="AB3:AD3"/>
    <mergeCell ref="AE3:AG3"/>
    <mergeCell ref="S47:S53"/>
    <mergeCell ref="T47:T50"/>
    <mergeCell ref="T51:T53"/>
    <mergeCell ref="V31:X31"/>
    <mergeCell ref="Y31:AA31"/>
    <mergeCell ref="AB31:AD31"/>
    <mergeCell ref="AE31:AG31"/>
    <mergeCell ref="R33:R53"/>
    <mergeCell ref="S33:S39"/>
    <mergeCell ref="T33:T36"/>
    <mergeCell ref="T37:T39"/>
    <mergeCell ref="S40:S46"/>
    <mergeCell ref="T40:T43"/>
    <mergeCell ref="R29:U32"/>
    <mergeCell ref="V29:AG29"/>
    <mergeCell ref="V30:AG30"/>
    <mergeCell ref="AI1:AL4"/>
    <mergeCell ref="AM1:AX1"/>
    <mergeCell ref="AM2:AX2"/>
    <mergeCell ref="AM3:AO3"/>
    <mergeCell ref="AP3:AR3"/>
    <mergeCell ref="AS3:AU3"/>
    <mergeCell ref="AV3:AX3"/>
    <mergeCell ref="AI5:AI25"/>
    <mergeCell ref="AJ5:AJ11"/>
    <mergeCell ref="AK5:AK8"/>
    <mergeCell ref="AK9:AK11"/>
    <mergeCell ref="AJ12:AJ18"/>
    <mergeCell ref="AK12:AK15"/>
    <mergeCell ref="AK16:AK18"/>
    <mergeCell ref="AJ19:AJ25"/>
    <mergeCell ref="AK19:AK22"/>
    <mergeCell ref="AK23:AK25"/>
    <mergeCell ref="AM57:AX57"/>
    <mergeCell ref="AM58:AX58"/>
    <mergeCell ref="AM59:AO59"/>
    <mergeCell ref="AP59:AR59"/>
    <mergeCell ref="AS59:AU59"/>
    <mergeCell ref="AV59:AX59"/>
    <mergeCell ref="AI29:AL32"/>
    <mergeCell ref="AM29:AX29"/>
    <mergeCell ref="AM30:AX30"/>
    <mergeCell ref="AM31:AO31"/>
    <mergeCell ref="AP31:AR31"/>
    <mergeCell ref="AS31:AU31"/>
    <mergeCell ref="AV31:AX31"/>
    <mergeCell ref="AI33:AI53"/>
    <mergeCell ref="AJ33:AJ39"/>
    <mergeCell ref="AK33:AK36"/>
    <mergeCell ref="AK37:AK39"/>
    <mergeCell ref="AJ75:AJ81"/>
    <mergeCell ref="AK75:AK78"/>
    <mergeCell ref="AK79:AK81"/>
    <mergeCell ref="AJ40:AJ46"/>
    <mergeCell ref="AK40:AK43"/>
    <mergeCell ref="AK44:AK46"/>
    <mergeCell ref="AJ47:AJ53"/>
    <mergeCell ref="AK47:AK50"/>
    <mergeCell ref="AK51:AK53"/>
    <mergeCell ref="AI57:AL60"/>
    <mergeCell ref="AI61:AI81"/>
    <mergeCell ref="AJ61:AJ67"/>
    <mergeCell ref="AK61:AK64"/>
    <mergeCell ref="AK65:AK67"/>
    <mergeCell ref="AJ68:AJ74"/>
    <mergeCell ref="AK68:AK71"/>
    <mergeCell ref="AK72:AK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Calcul genre</vt:lpstr>
      <vt:lpstr>Calcul genre UR</vt:lpstr>
      <vt:lpstr>Calcul age</vt:lpstr>
      <vt:lpstr>Calcul statut prof</vt:lpstr>
      <vt:lpstr>Calcul revenu</vt:lpstr>
      <vt:lpstr>Calcul revenu UR</vt:lpstr>
      <vt:lpstr>Calcul ménage</vt:lpstr>
      <vt:lpstr>Calcul dispo véhicules</vt:lpstr>
      <vt:lpstr>Calcul dispo véhicules 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2018-12-11T12:22:33Z</dcterms:modified>
</cp:coreProperties>
</file>